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cuments\Интернет-магазин\Прайс-листы\"/>
    </mc:Choice>
  </mc:AlternateContent>
  <bookViews>
    <workbookView xWindow="0" yWindow="0" windowWidth="16392" windowHeight="5664" tabRatio="750" firstSheet="2" activeTab="6"/>
  </bookViews>
  <sheets>
    <sheet name="Общий" sheetId="9" r:id="rId1"/>
    <sheet name="Водяной насос" sheetId="13" r:id="rId2"/>
    <sheet name="Вод. насосы в Сб." sheetId="14" r:id="rId3"/>
    <sheet name="Компрессор 2-ц." sheetId="11" r:id="rId4"/>
    <sheet name="Компр. 1-ц." sheetId="12" r:id="rId5"/>
    <sheet name="Компр. в Сб." sheetId="18" r:id="rId6"/>
    <sheet name="ПД-8,ПД-10" sheetId="16" r:id="rId7"/>
    <sheet name="Приводы вентилятора" sheetId="19" r:id="rId8"/>
    <sheet name="РТИ" sheetId="17" r:id="rId9"/>
  </sheets>
  <definedNames>
    <definedName name="_xlnm._FilterDatabase" localSheetId="0" hidden="1">Общий!$A$3:$F$378</definedName>
    <definedName name="_xlnm.Print_Titles" localSheetId="0">Общий!$3:$3</definedName>
    <definedName name="_xlnm.Print_Area" localSheetId="0">Общий!$A$1:$F$378</definedName>
  </definedNames>
  <calcPr calcId="152511"/>
</workbook>
</file>

<file path=xl/calcChain.xml><?xml version="1.0" encoding="utf-8"?>
<calcChain xmlns="http://schemas.openxmlformats.org/spreadsheetml/2006/main">
  <c r="A2" i="18" l="1"/>
  <c r="A3" i="18"/>
  <c r="B3" i="18"/>
  <c r="C3" i="18"/>
  <c r="D3" i="18"/>
  <c r="A4" i="18"/>
  <c r="B4" i="18"/>
  <c r="C4" i="18"/>
  <c r="D4" i="18"/>
  <c r="A5" i="18"/>
  <c r="B5" i="18"/>
  <c r="C5" i="18"/>
  <c r="D5" i="18"/>
  <c r="A6" i="18"/>
  <c r="B6" i="18"/>
  <c r="C6" i="18"/>
  <c r="D6" i="18"/>
  <c r="A7" i="18"/>
  <c r="B7" i="18"/>
  <c r="C7" i="18"/>
  <c r="D7" i="18"/>
  <c r="A8" i="18"/>
  <c r="B8" i="18"/>
  <c r="C8" i="18"/>
  <c r="D8" i="18"/>
  <c r="A9" i="18"/>
  <c r="B9" i="18"/>
  <c r="C9" i="18"/>
  <c r="D9" i="18"/>
  <c r="A10" i="18"/>
  <c r="B10" i="18"/>
  <c r="C10" i="18"/>
  <c r="D10" i="18"/>
  <c r="A11" i="18"/>
  <c r="B11" i="18"/>
  <c r="C11" i="18"/>
  <c r="D11" i="18"/>
  <c r="A1" i="18"/>
  <c r="B1" i="18"/>
  <c r="C1" i="18"/>
  <c r="D1" i="18"/>
  <c r="E1" i="18"/>
  <c r="F1" i="18"/>
  <c r="F3" i="18"/>
  <c r="F4" i="18"/>
  <c r="F5" i="18"/>
  <c r="F6" i="18"/>
  <c r="F7" i="18"/>
  <c r="F8" i="18"/>
  <c r="F9" i="18"/>
  <c r="E10" i="18"/>
  <c r="F11" i="18"/>
  <c r="F10" i="18" l="1"/>
  <c r="E7" i="18"/>
  <c r="E6" i="18"/>
  <c r="E11" i="18"/>
  <c r="E3" i="18"/>
  <c r="E8" i="18"/>
  <c r="E4" i="18"/>
  <c r="E9" i="18"/>
  <c r="E5" i="18"/>
  <c r="F3" i="13"/>
  <c r="F4" i="13"/>
  <c r="F6" i="13"/>
  <c r="F7" i="13"/>
  <c r="F8" i="13"/>
  <c r="F9" i="13"/>
  <c r="F10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30" i="13"/>
  <c r="F31" i="13"/>
  <c r="F32" i="13"/>
  <c r="F33" i="13"/>
  <c r="F34" i="13"/>
  <c r="F35" i="13"/>
  <c r="F36" i="13"/>
  <c r="F38" i="13"/>
  <c r="F39" i="13"/>
  <c r="E40" i="13"/>
  <c r="F41" i="13"/>
  <c r="F42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E61" i="13"/>
  <c r="F62" i="13"/>
  <c r="E63" i="13"/>
  <c r="F64" i="13"/>
  <c r="F65" i="13"/>
  <c r="F66" i="13"/>
  <c r="F67" i="13"/>
  <c r="F68" i="13"/>
  <c r="F69" i="13"/>
  <c r="E71" i="13"/>
  <c r="F72" i="13"/>
  <c r="F73" i="13"/>
  <c r="F74" i="13"/>
  <c r="F75" i="13"/>
  <c r="F76" i="13"/>
  <c r="E77" i="13"/>
  <c r="F78" i="13"/>
  <c r="E79" i="13"/>
  <c r="F80" i="13"/>
  <c r="F81" i="13"/>
  <c r="F82" i="13"/>
  <c r="F83" i="13"/>
  <c r="F84" i="13"/>
  <c r="F85" i="13"/>
  <c r="E87" i="13"/>
  <c r="F88" i="13"/>
  <c r="F89" i="13"/>
  <c r="F90" i="13"/>
  <c r="F91" i="13"/>
  <c r="F92" i="13"/>
  <c r="E93" i="13"/>
  <c r="F94" i="13"/>
  <c r="E95" i="13"/>
  <c r="F96" i="13"/>
  <c r="F97" i="13"/>
  <c r="F98" i="13"/>
  <c r="F99" i="13"/>
  <c r="F100" i="13"/>
  <c r="F101" i="13"/>
  <c r="E103" i="13"/>
  <c r="F104" i="13"/>
  <c r="E105" i="13"/>
  <c r="F106" i="13"/>
  <c r="F107" i="13"/>
  <c r="F108" i="13"/>
  <c r="E109" i="13"/>
  <c r="F110" i="13"/>
  <c r="E111" i="13"/>
  <c r="F112" i="13"/>
  <c r="F113" i="13"/>
  <c r="F114" i="13"/>
  <c r="F115" i="13"/>
  <c r="F116" i="13"/>
  <c r="F117" i="13"/>
  <c r="F118" i="13"/>
  <c r="F119" i="13"/>
  <c r="F121" i="13"/>
  <c r="F122" i="13"/>
  <c r="F123" i="13"/>
  <c r="F124" i="13"/>
  <c r="F125" i="13"/>
  <c r="F126" i="13"/>
  <c r="F127" i="13"/>
  <c r="F129" i="13"/>
  <c r="F130" i="13"/>
  <c r="F131" i="13"/>
  <c r="F132" i="13"/>
  <c r="F133" i="13"/>
  <c r="F134" i="13"/>
  <c r="F135" i="13"/>
  <c r="F137" i="13"/>
  <c r="F138" i="13"/>
  <c r="F139" i="13"/>
  <c r="F140" i="13"/>
  <c r="F141" i="13"/>
  <c r="F142" i="13"/>
  <c r="F143" i="13"/>
  <c r="F145" i="13"/>
  <c r="F146" i="13"/>
  <c r="F147" i="13"/>
  <c r="F148" i="13"/>
  <c r="F149" i="13"/>
  <c r="F150" i="13"/>
  <c r="F151" i="13"/>
  <c r="F153" i="13"/>
  <c r="F154" i="13"/>
  <c r="F155" i="13"/>
  <c r="F156" i="13"/>
  <c r="F157" i="13"/>
  <c r="F158" i="13"/>
  <c r="F159" i="13"/>
  <c r="F161" i="13"/>
  <c r="F162" i="13"/>
  <c r="F163" i="13"/>
  <c r="F164" i="13"/>
  <c r="F165" i="13"/>
  <c r="F166" i="13"/>
  <c r="F167" i="13"/>
  <c r="E169" i="13"/>
  <c r="F170" i="13"/>
  <c r="F171" i="13"/>
  <c r="F172" i="13"/>
  <c r="F3" i="14"/>
  <c r="F5" i="14"/>
  <c r="F6" i="14"/>
  <c r="F7" i="14"/>
  <c r="F8" i="14"/>
  <c r="F9" i="14"/>
  <c r="F10" i="14"/>
  <c r="F11" i="14"/>
  <c r="F12" i="14"/>
  <c r="F13" i="14"/>
  <c r="F14" i="14"/>
  <c r="E15" i="14"/>
  <c r="F16" i="14"/>
  <c r="F17" i="14"/>
  <c r="F18" i="14"/>
  <c r="E19" i="14"/>
  <c r="F20" i="14"/>
  <c r="F21" i="14"/>
  <c r="F23" i="14"/>
  <c r="F24" i="14"/>
  <c r="F25" i="14"/>
  <c r="F26" i="14"/>
  <c r="F27" i="14"/>
  <c r="F28" i="14"/>
  <c r="F29" i="14"/>
  <c r="E31" i="14"/>
  <c r="F32" i="14"/>
  <c r="F33" i="14"/>
  <c r="F34" i="14"/>
  <c r="F3" i="16"/>
  <c r="F4" i="16"/>
  <c r="F5" i="16"/>
  <c r="F6" i="16"/>
  <c r="F7" i="16"/>
  <c r="E8" i="16"/>
  <c r="F9" i="16"/>
  <c r="E10" i="16"/>
  <c r="F11" i="16"/>
  <c r="F12" i="16"/>
  <c r="F13" i="16"/>
  <c r="F14" i="16"/>
  <c r="F15" i="16"/>
  <c r="E16" i="16"/>
  <c r="F17" i="16"/>
  <c r="E18" i="16"/>
  <c r="F19" i="16"/>
  <c r="F20" i="16"/>
  <c r="F21" i="16"/>
  <c r="F22" i="16"/>
  <c r="F23" i="16"/>
  <c r="E24" i="16"/>
  <c r="F25" i="16"/>
  <c r="E26" i="16"/>
  <c r="F27" i="16"/>
  <c r="F28" i="16"/>
  <c r="F29" i="16"/>
  <c r="E30" i="16"/>
  <c r="F31" i="16"/>
  <c r="E32" i="16"/>
  <c r="F33" i="16"/>
  <c r="E34" i="16"/>
  <c r="F35" i="16"/>
  <c r="F36" i="16"/>
  <c r="F37" i="16"/>
  <c r="F38" i="16"/>
  <c r="F39" i="16"/>
  <c r="E40" i="16"/>
  <c r="F3" i="17"/>
  <c r="E4" i="17"/>
  <c r="E3" i="19"/>
  <c r="F4" i="19"/>
  <c r="E5" i="19"/>
  <c r="F6" i="19"/>
  <c r="A2" i="19"/>
  <c r="B2" i="19"/>
  <c r="C2" i="19"/>
  <c r="D2" i="19"/>
  <c r="E2" i="19"/>
  <c r="F2" i="19"/>
  <c r="A3" i="19"/>
  <c r="B3" i="19"/>
  <c r="C3" i="19"/>
  <c r="D3" i="19"/>
  <c r="A4" i="19"/>
  <c r="B4" i="19"/>
  <c r="C4" i="19"/>
  <c r="D4" i="19"/>
  <c r="A5" i="19"/>
  <c r="B5" i="19"/>
  <c r="C5" i="19"/>
  <c r="D5" i="19"/>
  <c r="A6" i="19"/>
  <c r="B6" i="19"/>
  <c r="C6" i="19"/>
  <c r="D6" i="19"/>
  <c r="A1" i="19"/>
  <c r="B1" i="19"/>
  <c r="C1" i="19"/>
  <c r="D1" i="19"/>
  <c r="E1" i="19"/>
  <c r="F1" i="19"/>
  <c r="A2" i="17"/>
  <c r="B2" i="17"/>
  <c r="C2" i="17"/>
  <c r="D2" i="17"/>
  <c r="E2" i="17"/>
  <c r="F2" i="17"/>
  <c r="A3" i="17"/>
  <c r="B3" i="17"/>
  <c r="C3" i="17"/>
  <c r="D3" i="17"/>
  <c r="A4" i="17"/>
  <c r="B4" i="17"/>
  <c r="C4" i="17"/>
  <c r="D4" i="17"/>
  <c r="A1" i="17"/>
  <c r="B1" i="17"/>
  <c r="C1" i="17"/>
  <c r="D1" i="17"/>
  <c r="E1" i="17"/>
  <c r="F1" i="17"/>
  <c r="A2" i="16"/>
  <c r="B2" i="16"/>
  <c r="C2" i="16"/>
  <c r="D2" i="16"/>
  <c r="E2" i="16"/>
  <c r="F2" i="16"/>
  <c r="A3" i="16"/>
  <c r="B3" i="16"/>
  <c r="C3" i="16"/>
  <c r="D3" i="16"/>
  <c r="A4" i="16"/>
  <c r="B4" i="16"/>
  <c r="C4" i="16"/>
  <c r="D4" i="16"/>
  <c r="A5" i="16"/>
  <c r="B5" i="16"/>
  <c r="C5" i="16"/>
  <c r="D5" i="16"/>
  <c r="A6" i="16"/>
  <c r="B6" i="16"/>
  <c r="C6" i="16"/>
  <c r="D6" i="16"/>
  <c r="A7" i="16"/>
  <c r="B7" i="16"/>
  <c r="C7" i="16"/>
  <c r="D7" i="16"/>
  <c r="A8" i="16"/>
  <c r="B8" i="16"/>
  <c r="C8" i="16"/>
  <c r="D8" i="16"/>
  <c r="A9" i="16"/>
  <c r="B9" i="16"/>
  <c r="C9" i="16"/>
  <c r="D9" i="16"/>
  <c r="A10" i="16"/>
  <c r="B10" i="16"/>
  <c r="C10" i="16"/>
  <c r="D10" i="16"/>
  <c r="A11" i="16"/>
  <c r="B11" i="16"/>
  <c r="C11" i="16"/>
  <c r="D11" i="16"/>
  <c r="A12" i="16"/>
  <c r="B12" i="16"/>
  <c r="C12" i="16"/>
  <c r="D12" i="16"/>
  <c r="A13" i="16"/>
  <c r="B13" i="16"/>
  <c r="C13" i="16"/>
  <c r="D13" i="16"/>
  <c r="A14" i="16"/>
  <c r="B14" i="16"/>
  <c r="C14" i="16"/>
  <c r="D14" i="16"/>
  <c r="A15" i="16"/>
  <c r="B15" i="16"/>
  <c r="C15" i="16"/>
  <c r="D15" i="16"/>
  <c r="A16" i="16"/>
  <c r="B16" i="16"/>
  <c r="C16" i="16"/>
  <c r="D16" i="16"/>
  <c r="A17" i="16"/>
  <c r="B17" i="16"/>
  <c r="C17" i="16"/>
  <c r="D17" i="16"/>
  <c r="A18" i="16"/>
  <c r="B18" i="16"/>
  <c r="C18" i="16"/>
  <c r="D18" i="16"/>
  <c r="A19" i="16"/>
  <c r="B19" i="16"/>
  <c r="C19" i="16"/>
  <c r="D19" i="16"/>
  <c r="A20" i="16"/>
  <c r="B20" i="16"/>
  <c r="C20" i="16"/>
  <c r="D20" i="16"/>
  <c r="A21" i="16"/>
  <c r="B21" i="16"/>
  <c r="C21" i="16"/>
  <c r="D21" i="16"/>
  <c r="A22" i="16"/>
  <c r="B22" i="16"/>
  <c r="C22" i="16"/>
  <c r="D22" i="16"/>
  <c r="A23" i="16"/>
  <c r="B23" i="16"/>
  <c r="C23" i="16"/>
  <c r="D23" i="16"/>
  <c r="A24" i="16"/>
  <c r="B24" i="16"/>
  <c r="C24" i="16"/>
  <c r="D24" i="16"/>
  <c r="A25" i="16"/>
  <c r="B25" i="16"/>
  <c r="C25" i="16"/>
  <c r="D25" i="16"/>
  <c r="A26" i="16"/>
  <c r="B26" i="16"/>
  <c r="C26" i="16"/>
  <c r="D26" i="16"/>
  <c r="A27" i="16"/>
  <c r="B27" i="16"/>
  <c r="C27" i="16"/>
  <c r="D27" i="16"/>
  <c r="A28" i="16"/>
  <c r="B28" i="16"/>
  <c r="C28" i="16"/>
  <c r="D28" i="16"/>
  <c r="A29" i="16"/>
  <c r="B29" i="16"/>
  <c r="C29" i="16"/>
  <c r="D29" i="16"/>
  <c r="A30" i="16"/>
  <c r="B30" i="16"/>
  <c r="C30" i="16"/>
  <c r="D30" i="16"/>
  <c r="A31" i="16"/>
  <c r="B31" i="16"/>
  <c r="C31" i="16"/>
  <c r="D31" i="16"/>
  <c r="A32" i="16"/>
  <c r="B32" i="16"/>
  <c r="C32" i="16"/>
  <c r="D32" i="16"/>
  <c r="A33" i="16"/>
  <c r="B33" i="16"/>
  <c r="C33" i="16"/>
  <c r="D33" i="16"/>
  <c r="A34" i="16"/>
  <c r="B34" i="16"/>
  <c r="C34" i="16"/>
  <c r="D34" i="16"/>
  <c r="A35" i="16"/>
  <c r="B35" i="16"/>
  <c r="C35" i="16"/>
  <c r="D35" i="16"/>
  <c r="A36" i="16"/>
  <c r="B36" i="16"/>
  <c r="C36" i="16"/>
  <c r="D36" i="16"/>
  <c r="A37" i="16"/>
  <c r="B37" i="16"/>
  <c r="C37" i="16"/>
  <c r="D37" i="16"/>
  <c r="A38" i="16"/>
  <c r="B38" i="16"/>
  <c r="C38" i="16"/>
  <c r="D38" i="16"/>
  <c r="A39" i="16"/>
  <c r="B39" i="16"/>
  <c r="C39" i="16"/>
  <c r="D39" i="16"/>
  <c r="A40" i="16"/>
  <c r="B40" i="16"/>
  <c r="C40" i="16"/>
  <c r="D40" i="16"/>
  <c r="A1" i="16"/>
  <c r="B1" i="16"/>
  <c r="C1" i="16"/>
  <c r="D1" i="16"/>
  <c r="E1" i="16"/>
  <c r="F1" i="16"/>
  <c r="A2" i="14"/>
  <c r="B2" i="14"/>
  <c r="C2" i="14"/>
  <c r="D2" i="14"/>
  <c r="E2" i="14"/>
  <c r="F2" i="14"/>
  <c r="A3" i="14"/>
  <c r="B3" i="14"/>
  <c r="C3" i="14"/>
  <c r="D3" i="14"/>
  <c r="A4" i="14"/>
  <c r="B4" i="14"/>
  <c r="C4" i="14"/>
  <c r="D4" i="14"/>
  <c r="A5" i="14"/>
  <c r="B5" i="14"/>
  <c r="C5" i="14"/>
  <c r="D5" i="14"/>
  <c r="A6" i="14"/>
  <c r="B6" i="14"/>
  <c r="C6" i="14"/>
  <c r="D6" i="14"/>
  <c r="A7" i="14"/>
  <c r="B7" i="14"/>
  <c r="C7" i="14"/>
  <c r="D7" i="14"/>
  <c r="A8" i="14"/>
  <c r="B8" i="14"/>
  <c r="C8" i="14"/>
  <c r="D8" i="14"/>
  <c r="A9" i="14"/>
  <c r="B9" i="14"/>
  <c r="C9" i="14"/>
  <c r="D9" i="14"/>
  <c r="A10" i="14"/>
  <c r="B10" i="14"/>
  <c r="C10" i="14"/>
  <c r="D10" i="14"/>
  <c r="A11" i="14"/>
  <c r="B11" i="14"/>
  <c r="C11" i="14"/>
  <c r="D11" i="14"/>
  <c r="A12" i="14"/>
  <c r="B12" i="14"/>
  <c r="C12" i="14"/>
  <c r="D12" i="14"/>
  <c r="A13" i="14"/>
  <c r="B13" i="14"/>
  <c r="C13" i="14"/>
  <c r="D13" i="14"/>
  <c r="A14" i="14"/>
  <c r="B14" i="14"/>
  <c r="C14" i="14"/>
  <c r="D14" i="14"/>
  <c r="A15" i="14"/>
  <c r="B15" i="14"/>
  <c r="C15" i="14"/>
  <c r="D15" i="14"/>
  <c r="A16" i="14"/>
  <c r="B16" i="14"/>
  <c r="C16" i="14"/>
  <c r="D16" i="14"/>
  <c r="A17" i="14"/>
  <c r="B17" i="14"/>
  <c r="C17" i="14"/>
  <c r="D17" i="14"/>
  <c r="A18" i="14"/>
  <c r="B18" i="14"/>
  <c r="C18" i="14"/>
  <c r="D18" i="14"/>
  <c r="A19" i="14"/>
  <c r="B19" i="14"/>
  <c r="C19" i="14"/>
  <c r="D19" i="14"/>
  <c r="A20" i="14"/>
  <c r="B20" i="14"/>
  <c r="C20" i="14"/>
  <c r="D20" i="14"/>
  <c r="A21" i="14"/>
  <c r="B21" i="14"/>
  <c r="C21" i="14"/>
  <c r="D21" i="14"/>
  <c r="A22" i="14"/>
  <c r="B22" i="14"/>
  <c r="C22" i="14"/>
  <c r="D22" i="14"/>
  <c r="A23" i="14"/>
  <c r="B23" i="14"/>
  <c r="C23" i="14"/>
  <c r="D23" i="14"/>
  <c r="A24" i="14"/>
  <c r="B24" i="14"/>
  <c r="C24" i="14"/>
  <c r="D24" i="14"/>
  <c r="A25" i="14"/>
  <c r="B25" i="14"/>
  <c r="C25" i="14"/>
  <c r="D25" i="14"/>
  <c r="A26" i="14"/>
  <c r="B26" i="14"/>
  <c r="C26" i="14"/>
  <c r="D26" i="14"/>
  <c r="A27" i="14"/>
  <c r="B27" i="14"/>
  <c r="C27" i="14"/>
  <c r="D27" i="14"/>
  <c r="A28" i="14"/>
  <c r="B28" i="14"/>
  <c r="C28" i="14"/>
  <c r="D28" i="14"/>
  <c r="A29" i="14"/>
  <c r="B29" i="14"/>
  <c r="C29" i="14"/>
  <c r="D29" i="14"/>
  <c r="A30" i="14"/>
  <c r="B30" i="14"/>
  <c r="C30" i="14"/>
  <c r="D30" i="14"/>
  <c r="A31" i="14"/>
  <c r="B31" i="14"/>
  <c r="C31" i="14"/>
  <c r="D31" i="14"/>
  <c r="A32" i="14"/>
  <c r="B32" i="14"/>
  <c r="C32" i="14"/>
  <c r="D32" i="14"/>
  <c r="A33" i="14"/>
  <c r="B33" i="14"/>
  <c r="C33" i="14"/>
  <c r="D33" i="14"/>
  <c r="A34" i="14"/>
  <c r="B34" i="14"/>
  <c r="C34" i="14"/>
  <c r="D34" i="14"/>
  <c r="A1" i="14"/>
  <c r="B1" i="14"/>
  <c r="C1" i="14"/>
  <c r="D1" i="14"/>
  <c r="E1" i="14"/>
  <c r="F1" i="14"/>
  <c r="A2" i="13"/>
  <c r="B2" i="13"/>
  <c r="C2" i="13"/>
  <c r="D2" i="13"/>
  <c r="E2" i="13"/>
  <c r="F2" i="13"/>
  <c r="A3" i="13"/>
  <c r="B3" i="13"/>
  <c r="C3" i="13"/>
  <c r="D3" i="13"/>
  <c r="E3" i="13"/>
  <c r="A4" i="13"/>
  <c r="B4" i="13"/>
  <c r="C4" i="13"/>
  <c r="D4" i="13"/>
  <c r="A5" i="13"/>
  <c r="B5" i="13"/>
  <c r="C5" i="13"/>
  <c r="D5" i="13"/>
  <c r="A6" i="13"/>
  <c r="B6" i="13"/>
  <c r="C6" i="13"/>
  <c r="D6" i="13"/>
  <c r="A7" i="13"/>
  <c r="B7" i="13"/>
  <c r="C7" i="13"/>
  <c r="D7" i="13"/>
  <c r="A8" i="13"/>
  <c r="B8" i="13"/>
  <c r="C8" i="13"/>
  <c r="D8" i="13"/>
  <c r="A9" i="13"/>
  <c r="B9" i="13"/>
  <c r="C9" i="13"/>
  <c r="D9" i="13"/>
  <c r="A10" i="13"/>
  <c r="B10" i="13"/>
  <c r="C10" i="13"/>
  <c r="D10" i="13"/>
  <c r="A11" i="13"/>
  <c r="B11" i="13"/>
  <c r="C11" i="13"/>
  <c r="D11" i="13"/>
  <c r="A12" i="13"/>
  <c r="B12" i="13"/>
  <c r="C12" i="13"/>
  <c r="D12" i="13"/>
  <c r="A13" i="13"/>
  <c r="B13" i="13"/>
  <c r="C13" i="13"/>
  <c r="D13" i="13"/>
  <c r="A14" i="13"/>
  <c r="B14" i="13"/>
  <c r="C14" i="13"/>
  <c r="D14" i="13"/>
  <c r="A15" i="13"/>
  <c r="B15" i="13"/>
  <c r="C15" i="13"/>
  <c r="D15" i="13"/>
  <c r="A16" i="13"/>
  <c r="B16" i="13"/>
  <c r="C16" i="13"/>
  <c r="D16" i="13"/>
  <c r="A17" i="13"/>
  <c r="B17" i="13"/>
  <c r="C17" i="13"/>
  <c r="D17" i="13"/>
  <c r="A18" i="13"/>
  <c r="B18" i="13"/>
  <c r="C18" i="13"/>
  <c r="D18" i="13"/>
  <c r="A19" i="13"/>
  <c r="B19" i="13"/>
  <c r="C19" i="13"/>
  <c r="D19" i="13"/>
  <c r="A20" i="13"/>
  <c r="B20" i="13"/>
  <c r="C20" i="13"/>
  <c r="D20" i="13"/>
  <c r="A21" i="13"/>
  <c r="B21" i="13"/>
  <c r="C21" i="13"/>
  <c r="D21" i="13"/>
  <c r="A22" i="13"/>
  <c r="B22" i="13"/>
  <c r="C22" i="13"/>
  <c r="D22" i="13"/>
  <c r="A23" i="13"/>
  <c r="B23" i="13"/>
  <c r="C23" i="13"/>
  <c r="D23" i="13"/>
  <c r="A24" i="13"/>
  <c r="B24" i="13"/>
  <c r="C24" i="13"/>
  <c r="D24" i="13"/>
  <c r="A25" i="13"/>
  <c r="B25" i="13"/>
  <c r="C25" i="13"/>
  <c r="D25" i="13"/>
  <c r="A26" i="13"/>
  <c r="B26" i="13"/>
  <c r="C26" i="13"/>
  <c r="D26" i="13"/>
  <c r="A27" i="13"/>
  <c r="B27" i="13"/>
  <c r="C27" i="13"/>
  <c r="D27" i="13"/>
  <c r="A28" i="13"/>
  <c r="B28" i="13"/>
  <c r="C28" i="13"/>
  <c r="D28" i="13"/>
  <c r="A29" i="13"/>
  <c r="B29" i="13"/>
  <c r="C29" i="13"/>
  <c r="D29" i="13"/>
  <c r="A30" i="13"/>
  <c r="B30" i="13"/>
  <c r="C30" i="13"/>
  <c r="D30" i="13"/>
  <c r="A31" i="13"/>
  <c r="B31" i="13"/>
  <c r="C31" i="13"/>
  <c r="D31" i="13"/>
  <c r="A32" i="13"/>
  <c r="B32" i="13"/>
  <c r="C32" i="13"/>
  <c r="D32" i="13"/>
  <c r="A33" i="13"/>
  <c r="B33" i="13"/>
  <c r="C33" i="13"/>
  <c r="D33" i="13"/>
  <c r="A34" i="13"/>
  <c r="B34" i="13"/>
  <c r="C34" i="13"/>
  <c r="D34" i="13"/>
  <c r="A35" i="13"/>
  <c r="B35" i="13"/>
  <c r="C35" i="13"/>
  <c r="D35" i="13"/>
  <c r="A36" i="13"/>
  <c r="B36" i="13"/>
  <c r="C36" i="13"/>
  <c r="D36" i="13"/>
  <c r="A37" i="13"/>
  <c r="B37" i="13"/>
  <c r="C37" i="13"/>
  <c r="D37" i="13"/>
  <c r="A38" i="13"/>
  <c r="B38" i="13"/>
  <c r="C38" i="13"/>
  <c r="D38" i="13"/>
  <c r="A39" i="13"/>
  <c r="B39" i="13"/>
  <c r="C39" i="13"/>
  <c r="D39" i="13"/>
  <c r="A40" i="13"/>
  <c r="B40" i="13"/>
  <c r="C40" i="13"/>
  <c r="D40" i="13"/>
  <c r="A41" i="13"/>
  <c r="B41" i="13"/>
  <c r="C41" i="13"/>
  <c r="D41" i="13"/>
  <c r="A42" i="13"/>
  <c r="B42" i="13"/>
  <c r="C42" i="13"/>
  <c r="D42" i="13"/>
  <c r="A43" i="13"/>
  <c r="B43" i="13"/>
  <c r="C43" i="13"/>
  <c r="D43" i="13"/>
  <c r="A44" i="13"/>
  <c r="B44" i="13"/>
  <c r="C44" i="13"/>
  <c r="D44" i="13"/>
  <c r="A45" i="13"/>
  <c r="B45" i="13"/>
  <c r="C45" i="13"/>
  <c r="D45" i="13"/>
  <c r="A46" i="13"/>
  <c r="B46" i="13"/>
  <c r="C46" i="13"/>
  <c r="D46" i="13"/>
  <c r="A47" i="13"/>
  <c r="B47" i="13"/>
  <c r="C47" i="13"/>
  <c r="D47" i="13"/>
  <c r="A48" i="13"/>
  <c r="B48" i="13"/>
  <c r="C48" i="13"/>
  <c r="D48" i="13"/>
  <c r="A49" i="13"/>
  <c r="B49" i="13"/>
  <c r="C49" i="13"/>
  <c r="D49" i="13"/>
  <c r="A50" i="13"/>
  <c r="B50" i="13"/>
  <c r="C50" i="13"/>
  <c r="D50" i="13"/>
  <c r="A51" i="13"/>
  <c r="B51" i="13"/>
  <c r="C51" i="13"/>
  <c r="D51" i="13"/>
  <c r="A52" i="13"/>
  <c r="B52" i="13"/>
  <c r="C52" i="13"/>
  <c r="D52" i="13"/>
  <c r="A53" i="13"/>
  <c r="B53" i="13"/>
  <c r="C53" i="13"/>
  <c r="D53" i="13"/>
  <c r="A54" i="13"/>
  <c r="B54" i="13"/>
  <c r="C54" i="13"/>
  <c r="D54" i="13"/>
  <c r="A55" i="13"/>
  <c r="B55" i="13"/>
  <c r="C55" i="13"/>
  <c r="D55" i="13"/>
  <c r="A56" i="13"/>
  <c r="B56" i="13"/>
  <c r="C56" i="13"/>
  <c r="D56" i="13"/>
  <c r="A57" i="13"/>
  <c r="B57" i="13"/>
  <c r="C57" i="13"/>
  <c r="D57" i="13"/>
  <c r="A58" i="13"/>
  <c r="B58" i="13"/>
  <c r="C58" i="13"/>
  <c r="D58" i="13"/>
  <c r="A59" i="13"/>
  <c r="B59" i="13"/>
  <c r="C59" i="13"/>
  <c r="D59" i="13"/>
  <c r="A60" i="13"/>
  <c r="B60" i="13"/>
  <c r="C60" i="13"/>
  <c r="D60" i="13"/>
  <c r="A61" i="13"/>
  <c r="B61" i="13"/>
  <c r="C61" i="13"/>
  <c r="D61" i="13"/>
  <c r="A62" i="13"/>
  <c r="B62" i="13"/>
  <c r="C62" i="13"/>
  <c r="D62" i="13"/>
  <c r="A63" i="13"/>
  <c r="B63" i="13"/>
  <c r="C63" i="13"/>
  <c r="D63" i="13"/>
  <c r="A64" i="13"/>
  <c r="B64" i="13"/>
  <c r="C64" i="13"/>
  <c r="D64" i="13"/>
  <c r="A65" i="13"/>
  <c r="B65" i="13"/>
  <c r="C65" i="13"/>
  <c r="D65" i="13"/>
  <c r="A66" i="13"/>
  <c r="B66" i="13"/>
  <c r="C66" i="13"/>
  <c r="D66" i="13"/>
  <c r="A67" i="13"/>
  <c r="B67" i="13"/>
  <c r="C67" i="13"/>
  <c r="D67" i="13"/>
  <c r="A68" i="13"/>
  <c r="B68" i="13"/>
  <c r="C68" i="13"/>
  <c r="D68" i="13"/>
  <c r="A69" i="13"/>
  <c r="B69" i="13"/>
  <c r="C69" i="13"/>
  <c r="D69" i="13"/>
  <c r="A70" i="13"/>
  <c r="B70" i="13"/>
  <c r="C70" i="13"/>
  <c r="D70" i="13"/>
  <c r="A71" i="13"/>
  <c r="B71" i="13"/>
  <c r="C71" i="13"/>
  <c r="D71" i="13"/>
  <c r="A72" i="13"/>
  <c r="B72" i="13"/>
  <c r="C72" i="13"/>
  <c r="D72" i="13"/>
  <c r="A73" i="13"/>
  <c r="B73" i="13"/>
  <c r="C73" i="13"/>
  <c r="D73" i="13"/>
  <c r="A74" i="13"/>
  <c r="B74" i="13"/>
  <c r="C74" i="13"/>
  <c r="D74" i="13"/>
  <c r="A75" i="13"/>
  <c r="B75" i="13"/>
  <c r="C75" i="13"/>
  <c r="D75" i="13"/>
  <c r="A76" i="13"/>
  <c r="B76" i="13"/>
  <c r="C76" i="13"/>
  <c r="D76" i="13"/>
  <c r="A77" i="13"/>
  <c r="B77" i="13"/>
  <c r="C77" i="13"/>
  <c r="D77" i="13"/>
  <c r="A78" i="13"/>
  <c r="B78" i="13"/>
  <c r="C78" i="13"/>
  <c r="D78" i="13"/>
  <c r="A79" i="13"/>
  <c r="B79" i="13"/>
  <c r="C79" i="13"/>
  <c r="D79" i="13"/>
  <c r="A80" i="13"/>
  <c r="B80" i="13"/>
  <c r="C80" i="13"/>
  <c r="D80" i="13"/>
  <c r="A81" i="13"/>
  <c r="B81" i="13"/>
  <c r="C81" i="13"/>
  <c r="D81" i="13"/>
  <c r="A82" i="13"/>
  <c r="B82" i="13"/>
  <c r="C82" i="13"/>
  <c r="D82" i="13"/>
  <c r="A83" i="13"/>
  <c r="B83" i="13"/>
  <c r="C83" i="13"/>
  <c r="D83" i="13"/>
  <c r="A84" i="13"/>
  <c r="B84" i="13"/>
  <c r="C84" i="13"/>
  <c r="D84" i="13"/>
  <c r="A85" i="13"/>
  <c r="B85" i="13"/>
  <c r="C85" i="13"/>
  <c r="D85" i="13"/>
  <c r="A86" i="13"/>
  <c r="B86" i="13"/>
  <c r="C86" i="13"/>
  <c r="D86" i="13"/>
  <c r="A87" i="13"/>
  <c r="B87" i="13"/>
  <c r="C87" i="13"/>
  <c r="D87" i="13"/>
  <c r="A88" i="13"/>
  <c r="B88" i="13"/>
  <c r="C88" i="13"/>
  <c r="D88" i="13"/>
  <c r="A89" i="13"/>
  <c r="B89" i="13"/>
  <c r="C89" i="13"/>
  <c r="D89" i="13"/>
  <c r="A90" i="13"/>
  <c r="B90" i="13"/>
  <c r="C90" i="13"/>
  <c r="D90" i="13"/>
  <c r="A91" i="13"/>
  <c r="B91" i="13"/>
  <c r="C91" i="13"/>
  <c r="D91" i="13"/>
  <c r="A92" i="13"/>
  <c r="B92" i="13"/>
  <c r="C92" i="13"/>
  <c r="D92" i="13"/>
  <c r="A93" i="13"/>
  <c r="B93" i="13"/>
  <c r="C93" i="13"/>
  <c r="D93" i="13"/>
  <c r="A94" i="13"/>
  <c r="B94" i="13"/>
  <c r="C94" i="13"/>
  <c r="D94" i="13"/>
  <c r="A95" i="13"/>
  <c r="B95" i="13"/>
  <c r="C95" i="13"/>
  <c r="D95" i="13"/>
  <c r="A96" i="13"/>
  <c r="B96" i="13"/>
  <c r="C96" i="13"/>
  <c r="D96" i="13"/>
  <c r="A97" i="13"/>
  <c r="B97" i="13"/>
  <c r="C97" i="13"/>
  <c r="D97" i="13"/>
  <c r="A98" i="13"/>
  <c r="B98" i="13"/>
  <c r="C98" i="13"/>
  <c r="D98" i="13"/>
  <c r="A99" i="13"/>
  <c r="B99" i="13"/>
  <c r="C99" i="13"/>
  <c r="D99" i="13"/>
  <c r="A100" i="13"/>
  <c r="B100" i="13"/>
  <c r="C100" i="13"/>
  <c r="D100" i="13"/>
  <c r="A101" i="13"/>
  <c r="B101" i="13"/>
  <c r="C101" i="13"/>
  <c r="D101" i="13"/>
  <c r="A102" i="13"/>
  <c r="B102" i="13"/>
  <c r="C102" i="13"/>
  <c r="D102" i="13"/>
  <c r="A103" i="13"/>
  <c r="B103" i="13"/>
  <c r="C103" i="13"/>
  <c r="D103" i="13"/>
  <c r="A104" i="13"/>
  <c r="B104" i="13"/>
  <c r="C104" i="13"/>
  <c r="D104" i="13"/>
  <c r="A105" i="13"/>
  <c r="B105" i="13"/>
  <c r="C105" i="13"/>
  <c r="D105" i="13"/>
  <c r="A106" i="13"/>
  <c r="B106" i="13"/>
  <c r="C106" i="13"/>
  <c r="D106" i="13"/>
  <c r="A107" i="13"/>
  <c r="B107" i="13"/>
  <c r="C107" i="13"/>
  <c r="D107" i="13"/>
  <c r="A108" i="13"/>
  <c r="B108" i="13"/>
  <c r="C108" i="13"/>
  <c r="D108" i="13"/>
  <c r="A109" i="13"/>
  <c r="B109" i="13"/>
  <c r="C109" i="13"/>
  <c r="D109" i="13"/>
  <c r="A110" i="13"/>
  <c r="B110" i="13"/>
  <c r="C110" i="13"/>
  <c r="D110" i="13"/>
  <c r="A111" i="13"/>
  <c r="B111" i="13"/>
  <c r="C111" i="13"/>
  <c r="D111" i="13"/>
  <c r="A112" i="13"/>
  <c r="B112" i="13"/>
  <c r="C112" i="13"/>
  <c r="D112" i="13"/>
  <c r="A113" i="13"/>
  <c r="B113" i="13"/>
  <c r="C113" i="13"/>
  <c r="D113" i="13"/>
  <c r="A114" i="13"/>
  <c r="B114" i="13"/>
  <c r="C114" i="13"/>
  <c r="D114" i="13"/>
  <c r="A115" i="13"/>
  <c r="B115" i="13"/>
  <c r="C115" i="13"/>
  <c r="D115" i="13"/>
  <c r="A116" i="13"/>
  <c r="B116" i="13"/>
  <c r="C116" i="13"/>
  <c r="D116" i="13"/>
  <c r="A117" i="13"/>
  <c r="B117" i="13"/>
  <c r="C117" i="13"/>
  <c r="D117" i="13"/>
  <c r="A118" i="13"/>
  <c r="B118" i="13"/>
  <c r="C118" i="13"/>
  <c r="D118" i="13"/>
  <c r="A119" i="13"/>
  <c r="B119" i="13"/>
  <c r="C119" i="13"/>
  <c r="D119" i="13"/>
  <c r="A120" i="13"/>
  <c r="B120" i="13"/>
  <c r="C120" i="13"/>
  <c r="D120" i="13"/>
  <c r="A121" i="13"/>
  <c r="B121" i="13"/>
  <c r="C121" i="13"/>
  <c r="D121" i="13"/>
  <c r="A122" i="13"/>
  <c r="B122" i="13"/>
  <c r="C122" i="13"/>
  <c r="D122" i="13"/>
  <c r="A123" i="13"/>
  <c r="B123" i="13"/>
  <c r="C123" i="13"/>
  <c r="D123" i="13"/>
  <c r="A124" i="13"/>
  <c r="B124" i="13"/>
  <c r="C124" i="13"/>
  <c r="D124" i="13"/>
  <c r="A125" i="13"/>
  <c r="B125" i="13"/>
  <c r="C125" i="13"/>
  <c r="D125" i="13"/>
  <c r="A126" i="13"/>
  <c r="B126" i="13"/>
  <c r="C126" i="13"/>
  <c r="D126" i="13"/>
  <c r="A127" i="13"/>
  <c r="B127" i="13"/>
  <c r="C127" i="13"/>
  <c r="D127" i="13"/>
  <c r="A128" i="13"/>
  <c r="B128" i="13"/>
  <c r="C128" i="13"/>
  <c r="D128" i="13"/>
  <c r="A129" i="13"/>
  <c r="B129" i="13"/>
  <c r="C129" i="13"/>
  <c r="D129" i="13"/>
  <c r="A130" i="13"/>
  <c r="B130" i="13"/>
  <c r="C130" i="13"/>
  <c r="D130" i="13"/>
  <c r="A131" i="13"/>
  <c r="B131" i="13"/>
  <c r="C131" i="13"/>
  <c r="D131" i="13"/>
  <c r="A132" i="13"/>
  <c r="B132" i="13"/>
  <c r="C132" i="13"/>
  <c r="D132" i="13"/>
  <c r="A133" i="13"/>
  <c r="B133" i="13"/>
  <c r="C133" i="13"/>
  <c r="D133" i="13"/>
  <c r="A134" i="13"/>
  <c r="B134" i="13"/>
  <c r="C134" i="13"/>
  <c r="D134" i="13"/>
  <c r="A135" i="13"/>
  <c r="B135" i="13"/>
  <c r="C135" i="13"/>
  <c r="D135" i="13"/>
  <c r="A136" i="13"/>
  <c r="B136" i="13"/>
  <c r="C136" i="13"/>
  <c r="D136" i="13"/>
  <c r="A137" i="13"/>
  <c r="B137" i="13"/>
  <c r="C137" i="13"/>
  <c r="D137" i="13"/>
  <c r="A138" i="13"/>
  <c r="B138" i="13"/>
  <c r="C138" i="13"/>
  <c r="D138" i="13"/>
  <c r="A139" i="13"/>
  <c r="B139" i="13"/>
  <c r="C139" i="13"/>
  <c r="D139" i="13"/>
  <c r="A140" i="13"/>
  <c r="B140" i="13"/>
  <c r="C140" i="13"/>
  <c r="D140" i="13"/>
  <c r="A141" i="13"/>
  <c r="B141" i="13"/>
  <c r="C141" i="13"/>
  <c r="D141" i="13"/>
  <c r="A142" i="13"/>
  <c r="B142" i="13"/>
  <c r="C142" i="13"/>
  <c r="D142" i="13"/>
  <c r="A143" i="13"/>
  <c r="B143" i="13"/>
  <c r="C143" i="13"/>
  <c r="D143" i="13"/>
  <c r="A144" i="13"/>
  <c r="B144" i="13"/>
  <c r="C144" i="13"/>
  <c r="D144" i="13"/>
  <c r="A145" i="13"/>
  <c r="B145" i="13"/>
  <c r="C145" i="13"/>
  <c r="D145" i="13"/>
  <c r="A146" i="13"/>
  <c r="B146" i="13"/>
  <c r="C146" i="13"/>
  <c r="D146" i="13"/>
  <c r="A147" i="13"/>
  <c r="B147" i="13"/>
  <c r="C147" i="13"/>
  <c r="D147" i="13"/>
  <c r="A148" i="13"/>
  <c r="B148" i="13"/>
  <c r="C148" i="13"/>
  <c r="D148" i="13"/>
  <c r="A149" i="13"/>
  <c r="B149" i="13"/>
  <c r="C149" i="13"/>
  <c r="D149" i="13"/>
  <c r="A150" i="13"/>
  <c r="B150" i="13"/>
  <c r="C150" i="13"/>
  <c r="D150" i="13"/>
  <c r="A151" i="13"/>
  <c r="B151" i="13"/>
  <c r="C151" i="13"/>
  <c r="D151" i="13"/>
  <c r="A152" i="13"/>
  <c r="B152" i="13"/>
  <c r="C152" i="13"/>
  <c r="D152" i="13"/>
  <c r="A153" i="13"/>
  <c r="B153" i="13"/>
  <c r="C153" i="13"/>
  <c r="D153" i="13"/>
  <c r="A154" i="13"/>
  <c r="B154" i="13"/>
  <c r="C154" i="13"/>
  <c r="D154" i="13"/>
  <c r="A155" i="13"/>
  <c r="B155" i="13"/>
  <c r="C155" i="13"/>
  <c r="D155" i="13"/>
  <c r="A156" i="13"/>
  <c r="B156" i="13"/>
  <c r="C156" i="13"/>
  <c r="D156" i="13"/>
  <c r="A157" i="13"/>
  <c r="B157" i="13"/>
  <c r="C157" i="13"/>
  <c r="D157" i="13"/>
  <c r="A158" i="13"/>
  <c r="B158" i="13"/>
  <c r="C158" i="13"/>
  <c r="D158" i="13"/>
  <c r="A159" i="13"/>
  <c r="B159" i="13"/>
  <c r="C159" i="13"/>
  <c r="D159" i="13"/>
  <c r="A160" i="13"/>
  <c r="B160" i="13"/>
  <c r="C160" i="13"/>
  <c r="D160" i="13"/>
  <c r="A161" i="13"/>
  <c r="B161" i="13"/>
  <c r="C161" i="13"/>
  <c r="D161" i="13"/>
  <c r="A162" i="13"/>
  <c r="B162" i="13"/>
  <c r="C162" i="13"/>
  <c r="D162" i="13"/>
  <c r="A163" i="13"/>
  <c r="B163" i="13"/>
  <c r="C163" i="13"/>
  <c r="D163" i="13"/>
  <c r="A164" i="13"/>
  <c r="B164" i="13"/>
  <c r="C164" i="13"/>
  <c r="D164" i="13"/>
  <c r="A165" i="13"/>
  <c r="B165" i="13"/>
  <c r="C165" i="13"/>
  <c r="D165" i="13"/>
  <c r="A166" i="13"/>
  <c r="B166" i="13"/>
  <c r="C166" i="13"/>
  <c r="D166" i="13"/>
  <c r="A167" i="13"/>
  <c r="B167" i="13"/>
  <c r="C167" i="13"/>
  <c r="D167" i="13"/>
  <c r="A168" i="13"/>
  <c r="B168" i="13"/>
  <c r="C168" i="13"/>
  <c r="D168" i="13"/>
  <c r="A169" i="13"/>
  <c r="B169" i="13"/>
  <c r="C169" i="13"/>
  <c r="D169" i="13"/>
  <c r="A170" i="13"/>
  <c r="B170" i="13"/>
  <c r="C170" i="13"/>
  <c r="D170" i="13"/>
  <c r="A171" i="13"/>
  <c r="B171" i="13"/>
  <c r="C171" i="13"/>
  <c r="D171" i="13"/>
  <c r="A172" i="13"/>
  <c r="B172" i="13"/>
  <c r="C172" i="13"/>
  <c r="D172" i="13"/>
  <c r="A1" i="13"/>
  <c r="B1" i="13"/>
  <c r="C1" i="13"/>
  <c r="D1" i="13"/>
  <c r="E1" i="13"/>
  <c r="F1" i="13"/>
  <c r="E59" i="13" l="1"/>
  <c r="E35" i="13"/>
  <c r="E21" i="16"/>
  <c r="E115" i="13"/>
  <c r="E19" i="13"/>
  <c r="E118" i="13"/>
  <c r="E162" i="13"/>
  <c r="E146" i="13"/>
  <c r="E62" i="13"/>
  <c r="E130" i="13"/>
  <c r="E142" i="13"/>
  <c r="E158" i="13"/>
  <c r="E126" i="13"/>
  <c r="E154" i="13"/>
  <c r="E138" i="13"/>
  <c r="E122" i="13"/>
  <c r="E82" i="13"/>
  <c r="E166" i="13"/>
  <c r="E150" i="13"/>
  <c r="E134" i="13"/>
  <c r="E78" i="13"/>
  <c r="E12" i="14"/>
  <c r="E6" i="19"/>
  <c r="E73" i="13"/>
  <c r="E97" i="13"/>
  <c r="E35" i="16"/>
  <c r="E4" i="19"/>
  <c r="E41" i="13"/>
  <c r="E85" i="13"/>
  <c r="E49" i="13"/>
  <c r="E21" i="13"/>
  <c r="E14" i="16"/>
  <c r="E101" i="13"/>
  <c r="E53" i="13"/>
  <c r="E9" i="13"/>
  <c r="E29" i="16"/>
  <c r="F18" i="16"/>
  <c r="F105" i="13"/>
  <c r="E110" i="13"/>
  <c r="E11" i="16"/>
  <c r="E3" i="16"/>
  <c r="F93" i="13"/>
  <c r="E24" i="13"/>
  <c r="E33" i="14"/>
  <c r="E11" i="14"/>
  <c r="E19" i="16"/>
  <c r="E9" i="16"/>
  <c r="E116" i="13"/>
  <c r="E90" i="13"/>
  <c r="E57" i="13"/>
  <c r="E45" i="13"/>
  <c r="E27" i="13"/>
  <c r="E13" i="13"/>
  <c r="E25" i="14"/>
  <c r="E3" i="14"/>
  <c r="E25" i="16"/>
  <c r="E17" i="16"/>
  <c r="E6" i="16"/>
  <c r="F24" i="16"/>
  <c r="F19" i="14"/>
  <c r="F61" i="13"/>
  <c r="E14" i="14"/>
  <c r="E37" i="16"/>
  <c r="E23" i="16"/>
  <c r="E5" i="16"/>
  <c r="F30" i="16"/>
  <c r="E69" i="13"/>
  <c r="E3" i="17"/>
  <c r="E32" i="13"/>
  <c r="E94" i="13"/>
  <c r="E8" i="13"/>
  <c r="E31" i="16"/>
  <c r="E22" i="16"/>
  <c r="E15" i="16"/>
  <c r="F3" i="19"/>
  <c r="F32" i="16"/>
  <c r="F26" i="16"/>
  <c r="F77" i="13"/>
  <c r="F40" i="13"/>
  <c r="E65" i="13"/>
  <c r="E16" i="13"/>
  <c r="E38" i="16"/>
  <c r="F109" i="13"/>
  <c r="E33" i="16"/>
  <c r="E148" i="13"/>
  <c r="E98" i="13"/>
  <c r="E66" i="13"/>
  <c r="E25" i="13"/>
  <c r="E17" i="13"/>
  <c r="E28" i="14"/>
  <c r="E17" i="14"/>
  <c r="E9" i="14"/>
  <c r="E13" i="16"/>
  <c r="F40" i="16"/>
  <c r="F34" i="16"/>
  <c r="F8" i="16"/>
  <c r="E20" i="14"/>
  <c r="E39" i="16"/>
  <c r="E27" i="16"/>
  <c r="E7" i="16"/>
  <c r="E89" i="13"/>
  <c r="E56" i="13"/>
  <c r="E48" i="13"/>
  <c r="E27" i="14"/>
  <c r="E6" i="14"/>
  <c r="F4" i="17"/>
  <c r="F16" i="16"/>
  <c r="F10" i="16"/>
  <c r="F168" i="13"/>
  <c r="E168" i="13"/>
  <c r="F152" i="13"/>
  <c r="E152" i="13"/>
  <c r="E124" i="13"/>
  <c r="E113" i="13"/>
  <c r="E74" i="13"/>
  <c r="F70" i="13"/>
  <c r="E70" i="13"/>
  <c r="F43" i="13"/>
  <c r="E43" i="13"/>
  <c r="F29" i="13"/>
  <c r="E29" i="13"/>
  <c r="E164" i="13"/>
  <c r="E33" i="13"/>
  <c r="E36" i="16"/>
  <c r="E28" i="16"/>
  <c r="E20" i="16"/>
  <c r="E12" i="16"/>
  <c r="E4" i="16"/>
  <c r="F30" i="14"/>
  <c r="E30" i="14"/>
  <c r="F22" i="14"/>
  <c r="E22" i="14"/>
  <c r="F4" i="14"/>
  <c r="E4" i="14"/>
  <c r="F5" i="13"/>
  <c r="E5" i="13"/>
  <c r="F160" i="13"/>
  <c r="E160" i="13"/>
  <c r="F144" i="13"/>
  <c r="E144" i="13"/>
  <c r="F136" i="13"/>
  <c r="E136" i="13"/>
  <c r="F128" i="13"/>
  <c r="E128" i="13"/>
  <c r="F120" i="13"/>
  <c r="E120" i="13"/>
  <c r="F37" i="13"/>
  <c r="E37" i="13"/>
  <c r="E156" i="13"/>
  <c r="F102" i="13"/>
  <c r="E102" i="13"/>
  <c r="E171" i="13"/>
  <c r="E132" i="13"/>
  <c r="E140" i="13"/>
  <c r="E106" i="13"/>
  <c r="E81" i="13"/>
  <c r="E51" i="13"/>
  <c r="F5" i="19"/>
  <c r="F86" i="13"/>
  <c r="E86" i="13"/>
  <c r="F11" i="13"/>
  <c r="E11" i="13"/>
  <c r="E172" i="13"/>
  <c r="E170" i="13"/>
  <c r="E114" i="13"/>
  <c r="E112" i="13"/>
  <c r="E108" i="13"/>
  <c r="E104" i="13"/>
  <c r="E100" i="13"/>
  <c r="E96" i="13"/>
  <c r="E92" i="13"/>
  <c r="E88" i="13"/>
  <c r="E84" i="13"/>
  <c r="E80" i="13"/>
  <c r="E76" i="13"/>
  <c r="E72" i="13"/>
  <c r="E68" i="13"/>
  <c r="E64" i="13"/>
  <c r="E60" i="13"/>
  <c r="E58" i="13"/>
  <c r="E54" i="13"/>
  <c r="E52" i="13"/>
  <c r="E50" i="13"/>
  <c r="E46" i="13"/>
  <c r="E44" i="13"/>
  <c r="E42" i="13"/>
  <c r="E38" i="13"/>
  <c r="E36" i="13"/>
  <c r="E34" i="13"/>
  <c r="E30" i="13"/>
  <c r="E28" i="13"/>
  <c r="E26" i="13"/>
  <c r="E22" i="13"/>
  <c r="E20" i="13"/>
  <c r="E18" i="13"/>
  <c r="E14" i="13"/>
  <c r="E12" i="13"/>
  <c r="E10" i="13"/>
  <c r="E6" i="13"/>
  <c r="E4" i="13"/>
  <c r="E34" i="14"/>
  <c r="E32" i="14"/>
  <c r="E26" i="14"/>
  <c r="E24" i="14"/>
  <c r="E18" i="14"/>
  <c r="E16" i="14"/>
  <c r="E10" i="14"/>
  <c r="E8" i="14"/>
  <c r="F31" i="14"/>
  <c r="F15" i="14"/>
  <c r="F169" i="13"/>
  <c r="F111" i="13"/>
  <c r="F103" i="13"/>
  <c r="F95" i="13"/>
  <c r="F87" i="13"/>
  <c r="F79" i="13"/>
  <c r="F71" i="13"/>
  <c r="F63" i="13"/>
  <c r="E167" i="13"/>
  <c r="E165" i="13"/>
  <c r="E163" i="13"/>
  <c r="E161" i="13"/>
  <c r="E159" i="13"/>
  <c r="E157" i="13"/>
  <c r="E155" i="13"/>
  <c r="E153" i="13"/>
  <c r="E151" i="13"/>
  <c r="E149" i="13"/>
  <c r="E147" i="13"/>
  <c r="E145" i="13"/>
  <c r="E143" i="13"/>
  <c r="E141" i="13"/>
  <c r="E139" i="13"/>
  <c r="E137" i="13"/>
  <c r="E135" i="13"/>
  <c r="E133" i="13"/>
  <c r="E131" i="13"/>
  <c r="E129" i="13"/>
  <c r="E127" i="13"/>
  <c r="E125" i="13"/>
  <c r="E123" i="13"/>
  <c r="E121" i="13"/>
  <c r="E119" i="13"/>
  <c r="E117" i="13"/>
  <c r="E107" i="13"/>
  <c r="E99" i="13"/>
  <c r="E91" i="13"/>
  <c r="E83" i="13"/>
  <c r="E75" i="13"/>
  <c r="E67" i="13"/>
  <c r="E55" i="13"/>
  <c r="E47" i="13"/>
  <c r="E39" i="13"/>
  <c r="E31" i="13"/>
  <c r="E23" i="13"/>
  <c r="E15" i="13"/>
  <c r="E7" i="13"/>
  <c r="E29" i="14"/>
  <c r="E23" i="14"/>
  <c r="E21" i="14"/>
  <c r="E13" i="14"/>
  <c r="E7" i="14"/>
  <c r="E5" i="14"/>
  <c r="D24" i="12"/>
  <c r="D26" i="12"/>
  <c r="F29" i="12" l="1"/>
  <c r="D41" i="12"/>
  <c r="A2" i="12"/>
  <c r="A3" i="12"/>
  <c r="B3" i="12"/>
  <c r="C3" i="12"/>
  <c r="D3" i="12"/>
  <c r="A4" i="12"/>
  <c r="B4" i="12"/>
  <c r="C4" i="12"/>
  <c r="D4" i="12"/>
  <c r="A5" i="12"/>
  <c r="B5" i="12"/>
  <c r="C5" i="12"/>
  <c r="D5" i="12"/>
  <c r="A6" i="12"/>
  <c r="B6" i="12"/>
  <c r="C6" i="12"/>
  <c r="D6" i="12"/>
  <c r="A7" i="12"/>
  <c r="B7" i="12"/>
  <c r="C7" i="12"/>
  <c r="D7" i="12"/>
  <c r="A8" i="12"/>
  <c r="B8" i="12"/>
  <c r="C8" i="12"/>
  <c r="D8" i="12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A25" i="12"/>
  <c r="B25" i="12"/>
  <c r="C25" i="12"/>
  <c r="D25" i="12"/>
  <c r="A26" i="12"/>
  <c r="B26" i="12"/>
  <c r="C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E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2"/>
  <c r="B34" i="12"/>
  <c r="C34" i="12"/>
  <c r="D34" i="12"/>
  <c r="A35" i="12"/>
  <c r="B35" i="12"/>
  <c r="C35" i="12"/>
  <c r="D35" i="12"/>
  <c r="A36" i="12"/>
  <c r="B36" i="12"/>
  <c r="C36" i="12"/>
  <c r="D36" i="12"/>
  <c r="A37" i="12"/>
  <c r="B37" i="12"/>
  <c r="C37" i="12"/>
  <c r="D37" i="12"/>
  <c r="A38" i="12"/>
  <c r="B38" i="12"/>
  <c r="C38" i="12"/>
  <c r="D38" i="12"/>
  <c r="A39" i="12"/>
  <c r="B39" i="12"/>
  <c r="C39" i="12"/>
  <c r="D39" i="12"/>
  <c r="A40" i="12"/>
  <c r="B40" i="12"/>
  <c r="C40" i="12"/>
  <c r="D40" i="12"/>
  <c r="A41" i="12"/>
  <c r="B41" i="12"/>
  <c r="C41" i="12"/>
  <c r="A42" i="12"/>
  <c r="B42" i="12"/>
  <c r="C42" i="12"/>
  <c r="D42" i="12"/>
  <c r="A43" i="12"/>
  <c r="B43" i="12"/>
  <c r="C43" i="12"/>
  <c r="D43" i="12"/>
  <c r="A44" i="12"/>
  <c r="B44" i="12"/>
  <c r="C44" i="12"/>
  <c r="D44" i="12"/>
  <c r="A45" i="12"/>
  <c r="B45" i="12"/>
  <c r="C45" i="12"/>
  <c r="D45" i="12"/>
  <c r="A1" i="12"/>
  <c r="B1" i="12"/>
  <c r="C1" i="12"/>
  <c r="D1" i="12"/>
  <c r="E1" i="12"/>
  <c r="F1" i="12"/>
  <c r="D70" i="11"/>
  <c r="D17" i="11"/>
  <c r="D16" i="11"/>
  <c r="A1" i="11"/>
  <c r="B1" i="11"/>
  <c r="C1" i="11"/>
  <c r="D1" i="11"/>
  <c r="E1" i="11"/>
  <c r="F1" i="11"/>
  <c r="A2" i="11"/>
  <c r="A3" i="11"/>
  <c r="B3" i="11"/>
  <c r="C3" i="11"/>
  <c r="D3" i="11"/>
  <c r="A4" i="11"/>
  <c r="B4" i="11"/>
  <c r="C4" i="11"/>
  <c r="D4" i="11"/>
  <c r="A5" i="11"/>
  <c r="B5" i="11"/>
  <c r="C5" i="11"/>
  <c r="D5" i="11"/>
  <c r="A6" i="11"/>
  <c r="B6" i="11"/>
  <c r="C6" i="11"/>
  <c r="D6" i="11"/>
  <c r="A7" i="11"/>
  <c r="B7" i="11"/>
  <c r="C7" i="11"/>
  <c r="D7" i="11"/>
  <c r="A8" i="11"/>
  <c r="B8" i="11"/>
  <c r="C8" i="11"/>
  <c r="D8" i="11"/>
  <c r="A9" i="11"/>
  <c r="B9" i="11"/>
  <c r="C9" i="11"/>
  <c r="D9" i="11"/>
  <c r="A10" i="11"/>
  <c r="B10" i="11"/>
  <c r="C10" i="11"/>
  <c r="D10" i="11"/>
  <c r="A11" i="11"/>
  <c r="B11" i="11"/>
  <c r="C11" i="11"/>
  <c r="D11" i="11"/>
  <c r="A12" i="11"/>
  <c r="B12" i="11"/>
  <c r="C12" i="11"/>
  <c r="D12" i="11"/>
  <c r="A13" i="11"/>
  <c r="B13" i="11"/>
  <c r="C13" i="11"/>
  <c r="D13" i="11"/>
  <c r="A14" i="11"/>
  <c r="B14" i="11"/>
  <c r="C14" i="11"/>
  <c r="D14" i="11"/>
  <c r="A15" i="11"/>
  <c r="B15" i="11"/>
  <c r="C15" i="11"/>
  <c r="D15" i="11"/>
  <c r="A16" i="11"/>
  <c r="B16" i="11"/>
  <c r="C16" i="11"/>
  <c r="A17" i="11"/>
  <c r="B17" i="11"/>
  <c r="C17" i="11"/>
  <c r="A18" i="11"/>
  <c r="B18" i="11"/>
  <c r="C18" i="11"/>
  <c r="D18" i="11"/>
  <c r="A19" i="11"/>
  <c r="B19" i="11"/>
  <c r="C19" i="11"/>
  <c r="D19" i="11"/>
  <c r="A20" i="11"/>
  <c r="B20" i="11"/>
  <c r="C20" i="11"/>
  <c r="D20" i="11"/>
  <c r="A21" i="11"/>
  <c r="B21" i="11"/>
  <c r="C21" i="11"/>
  <c r="D21" i="11"/>
  <c r="A22" i="11"/>
  <c r="B22" i="11"/>
  <c r="C22" i="11"/>
  <c r="D22" i="11"/>
  <c r="A23" i="11"/>
  <c r="B23" i="11"/>
  <c r="C23" i="11"/>
  <c r="D23" i="11"/>
  <c r="A24" i="11"/>
  <c r="B24" i="11"/>
  <c r="C24" i="11"/>
  <c r="D24" i="11"/>
  <c r="A25" i="11"/>
  <c r="B25" i="11"/>
  <c r="C25" i="11"/>
  <c r="D25" i="11"/>
  <c r="A26" i="11"/>
  <c r="B26" i="11"/>
  <c r="C26" i="11"/>
  <c r="D26" i="11"/>
  <c r="A27" i="11"/>
  <c r="B27" i="11"/>
  <c r="C27" i="11"/>
  <c r="D27" i="11"/>
  <c r="A28" i="11"/>
  <c r="B28" i="11"/>
  <c r="C28" i="11"/>
  <c r="D28" i="11"/>
  <c r="A29" i="11"/>
  <c r="B29" i="11"/>
  <c r="C29" i="11"/>
  <c r="D29" i="11"/>
  <c r="A30" i="11"/>
  <c r="B30" i="11"/>
  <c r="C30" i="11"/>
  <c r="D30" i="11"/>
  <c r="A31" i="11"/>
  <c r="B31" i="11"/>
  <c r="C31" i="11"/>
  <c r="D31" i="11"/>
  <c r="A32" i="11"/>
  <c r="B32" i="11"/>
  <c r="C32" i="11"/>
  <c r="D32" i="11"/>
  <c r="A33" i="11"/>
  <c r="B33" i="11"/>
  <c r="C33" i="11"/>
  <c r="D33" i="11"/>
  <c r="A34" i="11"/>
  <c r="B34" i="11"/>
  <c r="C34" i="11"/>
  <c r="D34" i="11"/>
  <c r="A35" i="11"/>
  <c r="B35" i="11"/>
  <c r="C35" i="11"/>
  <c r="D35" i="11"/>
  <c r="A36" i="11"/>
  <c r="B36" i="11"/>
  <c r="C36" i="11"/>
  <c r="D36" i="11"/>
  <c r="A37" i="11"/>
  <c r="B37" i="11"/>
  <c r="C37" i="11"/>
  <c r="D37" i="11"/>
  <c r="A38" i="11"/>
  <c r="B38" i="11"/>
  <c r="C38" i="11"/>
  <c r="D38" i="11"/>
  <c r="A39" i="11"/>
  <c r="B39" i="11"/>
  <c r="C39" i="11"/>
  <c r="D39" i="11"/>
  <c r="A40" i="11"/>
  <c r="B40" i="11"/>
  <c r="C40" i="11"/>
  <c r="D40" i="11"/>
  <c r="A41" i="11"/>
  <c r="B41" i="11"/>
  <c r="C41" i="11"/>
  <c r="D41" i="11"/>
  <c r="A42" i="11"/>
  <c r="B42" i="11"/>
  <c r="C42" i="11"/>
  <c r="D42" i="11"/>
  <c r="A43" i="11"/>
  <c r="B43" i="11"/>
  <c r="C43" i="11"/>
  <c r="D43" i="11"/>
  <c r="A44" i="11"/>
  <c r="B44" i="11"/>
  <c r="C44" i="11"/>
  <c r="D44" i="11"/>
  <c r="A45" i="11"/>
  <c r="B45" i="11"/>
  <c r="C45" i="11"/>
  <c r="D45" i="11"/>
  <c r="A46" i="11"/>
  <c r="B46" i="11"/>
  <c r="C46" i="11"/>
  <c r="D46" i="11"/>
  <c r="A47" i="11"/>
  <c r="B47" i="11"/>
  <c r="C47" i="11"/>
  <c r="D47" i="11"/>
  <c r="A48" i="11"/>
  <c r="B48" i="11"/>
  <c r="C48" i="11"/>
  <c r="D48" i="11"/>
  <c r="A49" i="11"/>
  <c r="B49" i="11"/>
  <c r="C49" i="11"/>
  <c r="D49" i="11"/>
  <c r="A50" i="11"/>
  <c r="B50" i="11"/>
  <c r="C50" i="11"/>
  <c r="D50" i="11"/>
  <c r="A51" i="11"/>
  <c r="B51" i="11"/>
  <c r="C51" i="11"/>
  <c r="D51" i="11"/>
  <c r="A52" i="11"/>
  <c r="B52" i="11"/>
  <c r="C52" i="11"/>
  <c r="D52" i="11"/>
  <c r="A53" i="11"/>
  <c r="B53" i="11"/>
  <c r="C53" i="11"/>
  <c r="D53" i="11"/>
  <c r="A54" i="11"/>
  <c r="B54" i="11"/>
  <c r="C54" i="11"/>
  <c r="D54" i="11"/>
  <c r="A55" i="11"/>
  <c r="B55" i="11"/>
  <c r="C55" i="11"/>
  <c r="D55" i="11"/>
  <c r="A56" i="11"/>
  <c r="B56" i="11"/>
  <c r="C56" i="11"/>
  <c r="D56" i="11"/>
  <c r="A57" i="11"/>
  <c r="B57" i="11"/>
  <c r="C57" i="11"/>
  <c r="D57" i="11"/>
  <c r="A58" i="11"/>
  <c r="B58" i="11"/>
  <c r="C58" i="11"/>
  <c r="D58" i="11"/>
  <c r="A59" i="11"/>
  <c r="B59" i="11"/>
  <c r="C59" i="11"/>
  <c r="D59" i="11"/>
  <c r="A60" i="11"/>
  <c r="B60" i="11"/>
  <c r="C60" i="11"/>
  <c r="D60" i="11"/>
  <c r="A61" i="11"/>
  <c r="B61" i="11"/>
  <c r="C61" i="11"/>
  <c r="D61" i="11"/>
  <c r="A62" i="11"/>
  <c r="B62" i="11"/>
  <c r="C62" i="11"/>
  <c r="D62" i="11"/>
  <c r="A63" i="11"/>
  <c r="B63" i="11"/>
  <c r="C63" i="11"/>
  <c r="D63" i="11"/>
  <c r="A64" i="11"/>
  <c r="B64" i="11"/>
  <c r="C64" i="11"/>
  <c r="D64" i="11"/>
  <c r="A65" i="11"/>
  <c r="B65" i="11"/>
  <c r="C65" i="11"/>
  <c r="D65" i="11"/>
  <c r="A66" i="11"/>
  <c r="B66" i="11"/>
  <c r="C66" i="11"/>
  <c r="D66" i="11"/>
  <c r="A67" i="11"/>
  <c r="B67" i="11"/>
  <c r="C67" i="11"/>
  <c r="D67" i="11"/>
  <c r="A68" i="11"/>
  <c r="B68" i="11"/>
  <c r="C68" i="11"/>
  <c r="D68" i="11"/>
  <c r="A69" i="11"/>
  <c r="B69" i="11"/>
  <c r="C69" i="11"/>
  <c r="D69" i="11"/>
  <c r="A70" i="11"/>
  <c r="B70" i="11"/>
  <c r="C70" i="11"/>
  <c r="A71" i="11"/>
  <c r="B71" i="11"/>
  <c r="C71" i="11"/>
  <c r="D71" i="11"/>
  <c r="E71" i="11" l="1"/>
  <c r="E69" i="11"/>
  <c r="F70" i="11" l="1"/>
  <c r="E70" i="11"/>
  <c r="F71" i="11"/>
  <c r="F69" i="11"/>
  <c r="F68" i="11" l="1"/>
  <c r="E68" i="11"/>
  <c r="F14" i="12"/>
  <c r="E14" i="12"/>
  <c r="F26" i="12"/>
  <c r="E26" i="12"/>
  <c r="F39" i="12"/>
  <c r="E39" i="12"/>
  <c r="F4" i="12"/>
  <c r="E4" i="12"/>
  <c r="F8" i="12"/>
  <c r="E8" i="12"/>
  <c r="F16" i="12"/>
  <c r="E16" i="12"/>
  <c r="F5" i="12"/>
  <c r="E5" i="12"/>
  <c r="F9" i="12"/>
  <c r="E9" i="12"/>
  <c r="F13" i="12"/>
  <c r="E13" i="12"/>
  <c r="F17" i="12"/>
  <c r="E17" i="12"/>
  <c r="F21" i="12"/>
  <c r="E21" i="12"/>
  <c r="F25" i="12"/>
  <c r="E25" i="12"/>
  <c r="F30" i="12"/>
  <c r="E30" i="12"/>
  <c r="F34" i="12"/>
  <c r="E34" i="12"/>
  <c r="F38" i="12"/>
  <c r="E38" i="12"/>
  <c r="F42" i="12"/>
  <c r="E42" i="12"/>
  <c r="F10" i="12"/>
  <c r="E10" i="12"/>
  <c r="F31" i="12"/>
  <c r="E31" i="12"/>
  <c r="F43" i="12"/>
  <c r="E43" i="12"/>
  <c r="F3" i="12"/>
  <c r="E3" i="12"/>
  <c r="F7" i="12"/>
  <c r="E7" i="12"/>
  <c r="F11" i="12"/>
  <c r="E11" i="12"/>
  <c r="F15" i="12"/>
  <c r="E15" i="12"/>
  <c r="F19" i="12"/>
  <c r="E19" i="12"/>
  <c r="F23" i="12"/>
  <c r="E23" i="12"/>
  <c r="F27" i="12"/>
  <c r="E27" i="12"/>
  <c r="F32" i="12"/>
  <c r="E32" i="12"/>
  <c r="F36" i="12"/>
  <c r="E36" i="12"/>
  <c r="F40" i="12"/>
  <c r="E40" i="12"/>
  <c r="F44" i="12"/>
  <c r="E44" i="12"/>
  <c r="F6" i="12"/>
  <c r="E6" i="12"/>
  <c r="F18" i="12"/>
  <c r="E18" i="12"/>
  <c r="F22" i="12"/>
  <c r="E22" i="12"/>
  <c r="F35" i="12"/>
  <c r="E35" i="12"/>
  <c r="F12" i="12"/>
  <c r="E12" i="12"/>
  <c r="F20" i="12"/>
  <c r="E20" i="12"/>
  <c r="F24" i="12"/>
  <c r="E24" i="12"/>
  <c r="F28" i="12"/>
  <c r="E28" i="12"/>
  <c r="F33" i="12"/>
  <c r="E33" i="12"/>
  <c r="F37" i="12"/>
  <c r="E37" i="12"/>
  <c r="F41" i="12"/>
  <c r="E41" i="12"/>
  <c r="F45" i="12"/>
  <c r="E45" i="12"/>
  <c r="F19" i="11" l="1"/>
  <c r="E19" i="11"/>
  <c r="F31" i="11"/>
  <c r="E31" i="11"/>
  <c r="F39" i="11"/>
  <c r="E39" i="11"/>
  <c r="F47" i="11"/>
  <c r="E47" i="11"/>
  <c r="F59" i="11"/>
  <c r="E59" i="11"/>
  <c r="F63" i="11"/>
  <c r="E63" i="11"/>
  <c r="F20" i="11"/>
  <c r="E20" i="11"/>
  <c r="F25" i="11"/>
  <c r="E25" i="11"/>
  <c r="F29" i="11"/>
  <c r="E29" i="11"/>
  <c r="F37" i="11"/>
  <c r="E37" i="11"/>
  <c r="F41" i="11"/>
  <c r="E41" i="11"/>
  <c r="F49" i="11"/>
  <c r="E49" i="11"/>
  <c r="F53" i="11"/>
  <c r="E53" i="11"/>
  <c r="F61" i="11"/>
  <c r="E61" i="11"/>
  <c r="F22" i="11"/>
  <c r="E22" i="11"/>
  <c r="F26" i="11"/>
  <c r="E26" i="11"/>
  <c r="F30" i="11"/>
  <c r="E30" i="11"/>
  <c r="F34" i="11"/>
  <c r="E34" i="11"/>
  <c r="F38" i="11"/>
  <c r="E38" i="11"/>
  <c r="F42" i="11"/>
  <c r="E42" i="11"/>
  <c r="F46" i="11"/>
  <c r="E46" i="11"/>
  <c r="F50" i="11"/>
  <c r="E50" i="11"/>
  <c r="F54" i="11"/>
  <c r="E54" i="11"/>
  <c r="F58" i="11"/>
  <c r="E58" i="11"/>
  <c r="F62" i="11"/>
  <c r="E62" i="11"/>
  <c r="F66" i="11"/>
  <c r="E66" i="11"/>
  <c r="F27" i="11"/>
  <c r="E27" i="11"/>
  <c r="F43" i="11"/>
  <c r="E43" i="11"/>
  <c r="F55" i="11"/>
  <c r="E55" i="11"/>
  <c r="F24" i="11"/>
  <c r="E24" i="11"/>
  <c r="F28" i="11"/>
  <c r="E28" i="11"/>
  <c r="F32" i="11"/>
  <c r="E32" i="11"/>
  <c r="F36" i="11"/>
  <c r="E36" i="11"/>
  <c r="F40" i="11"/>
  <c r="E40" i="11"/>
  <c r="F44" i="11"/>
  <c r="E44" i="11"/>
  <c r="F48" i="11"/>
  <c r="E48" i="11"/>
  <c r="F52" i="11"/>
  <c r="E52" i="11"/>
  <c r="F56" i="11"/>
  <c r="E56" i="11"/>
  <c r="F60" i="11"/>
  <c r="E60" i="11"/>
  <c r="F64" i="11"/>
  <c r="E64" i="11"/>
  <c r="F23" i="11"/>
  <c r="E23" i="11"/>
  <c r="F35" i="11"/>
  <c r="E35" i="11"/>
  <c r="F51" i="11"/>
  <c r="E51" i="11"/>
  <c r="F67" i="11"/>
  <c r="E67" i="11"/>
  <c r="F21" i="11"/>
  <c r="E21" i="11"/>
  <c r="F33" i="11"/>
  <c r="E33" i="11"/>
  <c r="F45" i="11"/>
  <c r="E45" i="11"/>
  <c r="F57" i="11"/>
  <c r="E57" i="11"/>
  <c r="F65" i="11"/>
  <c r="E65" i="11"/>
  <c r="F5" i="11" l="1"/>
  <c r="E5" i="11"/>
  <c r="F18" i="11"/>
  <c r="E18" i="11"/>
  <c r="F4" i="11"/>
  <c r="E4" i="11"/>
  <c r="F8" i="11"/>
  <c r="E8" i="11"/>
  <c r="F14" i="11"/>
  <c r="E14" i="11"/>
  <c r="F6" i="11"/>
  <c r="E6" i="11"/>
  <c r="F9" i="11"/>
  <c r="E9" i="11"/>
  <c r="F13" i="11"/>
  <c r="E13" i="11"/>
  <c r="F17" i="11"/>
  <c r="E17" i="11"/>
  <c r="F11" i="11"/>
  <c r="E11" i="11"/>
  <c r="F3" i="11"/>
  <c r="E3" i="11"/>
  <c r="F7" i="11"/>
  <c r="E7" i="11"/>
  <c r="F10" i="11"/>
  <c r="E10" i="11"/>
  <c r="F16" i="11"/>
  <c r="E16" i="11"/>
  <c r="F15" i="11"/>
  <c r="E15" i="11"/>
  <c r="F12" i="11"/>
  <c r="E12" i="11"/>
</calcChain>
</file>

<file path=xl/sharedStrings.xml><?xml version="1.0" encoding="utf-8"?>
<sst xmlns="http://schemas.openxmlformats.org/spreadsheetml/2006/main" count="1483" uniqueCount="1178">
  <si>
    <t>Ремкомплект блока цилиндров компрессора ЗиЛ-130, Т-150, МАЗ, КамАЗ</t>
  </si>
  <si>
    <t>0115</t>
  </si>
  <si>
    <t>ЗИЛ</t>
  </si>
  <si>
    <t>ЗИЛ, Т-150, МАЗ, КамАЗ</t>
  </si>
  <si>
    <t>Ремкомплект на механизм разгрузки компрессора ЗиЛ, Т-150, МАЗ</t>
  </si>
  <si>
    <t>0101</t>
  </si>
  <si>
    <t>ЗиЛ,Т-150,МАЗ</t>
  </si>
  <si>
    <t>Ремкомплект компрессора ЗиЛ-130, Т-150, МАЗ, КамАЗ (Ремонтное увеличение 0,4 «Р1»)</t>
  </si>
  <si>
    <t>0117</t>
  </si>
  <si>
    <t>ЗиЛ-130,Т-150,МАЗ,КамАЗ</t>
  </si>
  <si>
    <t>Ремкомплект компрессора ЗиЛ-130, Т-150, МАЗ, КамАЗ средней комплектации (Номинал)</t>
  </si>
  <si>
    <t>0116</t>
  </si>
  <si>
    <t>ЗиЛ-130, Т-150, МАЗ, КамАЗ(Н)</t>
  </si>
  <si>
    <t>Ремкомплект  компрессора ЗиЛ-130, Т-150, МАЗ, КамАЗ средней комплектации (Ремонтное увеличение 0,8 «Р2»)</t>
  </si>
  <si>
    <t>0118</t>
  </si>
  <si>
    <t>Ремкомплект компрессора ЗиЛ-130, Т-150, МАЗ, КамАЗ полной комплектации (Номинал)</t>
  </si>
  <si>
    <t>0119</t>
  </si>
  <si>
    <t>Ремкомплект  компрессора ЗиЛ-130, Т-150, МАЗ, КамАЗ полной комплектации (Ремонтное увеличение 0,4 «Р1»)</t>
  </si>
  <si>
    <t>0120</t>
  </si>
  <si>
    <t>Ремкомплект  компрессора ЗиЛ-130, Т-150, МАЗ, КамАЗ полной комплектации (Ремонтное увеличение 0,8 «Р2»)</t>
  </si>
  <si>
    <t>0121</t>
  </si>
  <si>
    <t>ЗиЛ-130, Т-150, МАЗ, КамАЗ</t>
  </si>
  <si>
    <t>Ремкомплект  компрессора ЗиЛ-130, Т-150, МАЗ, КамАЗ полной комплектации + поршневые пальцы (Номинал)</t>
  </si>
  <si>
    <t>0122</t>
  </si>
  <si>
    <t>ЗИЛ, КамАЗ, МАЗ, Т-150</t>
  </si>
  <si>
    <t>Ремкомплект  компрессора ЗиЛ-130, Т-150, МАЗ, КамАЗ полной комплектации + поршневые пальцы (Ремонтное увеличение 0,4 «Р1»)</t>
  </si>
  <si>
    <t>0123</t>
  </si>
  <si>
    <t>Ремкомплект  компрессора ЗиЛ-130, Т-150, МАЗ, КамАЗ полной комплектации + поршневые пальцы (Ремонтное увеличение 0,8 «Р2»)</t>
  </si>
  <si>
    <t>0124</t>
  </si>
  <si>
    <t>Ремкомплект  компрессора ЗиЛ-130, Т-150, МАЗ, КамАЗ полной комплектации + поршневые пальцы (Ремонтное увеличение 1,2 «Р3»)</t>
  </si>
  <si>
    <t>0130</t>
  </si>
  <si>
    <t>Ремкомплект компрессора ГАЗ-66 (Номинал)</t>
  </si>
  <si>
    <t>0150</t>
  </si>
  <si>
    <t>ГАЗ-66</t>
  </si>
  <si>
    <t>Ремкомплект клапанов головки компрессора КамАЗ Евро</t>
  </si>
  <si>
    <t>0165</t>
  </si>
  <si>
    <t>КамАЗ-Евро</t>
  </si>
  <si>
    <t>Ремкомплект  компрессора КамАЗ (Номинал)</t>
  </si>
  <si>
    <t>0166</t>
  </si>
  <si>
    <t>КамАЗ</t>
  </si>
  <si>
    <t>Ремкомплект  компрессора КамАЗ (Р1)</t>
  </si>
  <si>
    <t>0169</t>
  </si>
  <si>
    <t>Блок цилиндров компрессора ЗиЛ-130, Т-150, МАЗ</t>
  </si>
  <si>
    <t>0171</t>
  </si>
  <si>
    <t>ЗиЛ-130,Т-150,МАЗ</t>
  </si>
  <si>
    <t>Блок цилиндров компрессора КамАЗ</t>
  </si>
  <si>
    <t>0172</t>
  </si>
  <si>
    <t>Вкладыши шатуна компрессора ЗИЛ-130, Т-150, МАЗ, КамАЗ (28,5 "Номинал")</t>
  </si>
  <si>
    <t>0175</t>
  </si>
  <si>
    <t>Вкладыши шатуна компрессора ЗИЛ-130, Т-150, МАЗ, КамАЗ (28,2 "Р1")</t>
  </si>
  <si>
    <t>0176</t>
  </si>
  <si>
    <t>Вкладыши шатуна компрессора ЗИЛ-130, Т-150, МАЗ, КамАЗ (27,9 "Р2")</t>
  </si>
  <si>
    <t>0177</t>
  </si>
  <si>
    <t>0178</t>
  </si>
  <si>
    <t>Головка блока цилиндров компрессора ЗиЛ-130, Т-150, КамАз, МАЗ</t>
  </si>
  <si>
    <t>0170</t>
  </si>
  <si>
    <t>ЗиЛ-130,Т-150,МАЗ,КамАЗ,КрАЗ</t>
  </si>
  <si>
    <t>Коленчатый вал компрессора ЗИЛ-130, Т-150, МАЗ</t>
  </si>
  <si>
    <t>0173</t>
  </si>
  <si>
    <t>Коленчатый вал компрессора КамАЗ</t>
  </si>
  <si>
    <t>0174</t>
  </si>
  <si>
    <t>Кольца поршневые компрессора ЗИЛ, КамАЗ, МАЗ, Т-150 (Номинал)</t>
  </si>
  <si>
    <t>0179</t>
  </si>
  <si>
    <t>ЗИЛ,КамАЗ,МАЗ,Т-150</t>
  </si>
  <si>
    <t>Кольца поршневые компрессора ЗИЛ, КамАЗ, МАЗ, Т-150 (Ремонтное увеличение 0,4 «Р1»)</t>
  </si>
  <si>
    <t>0180</t>
  </si>
  <si>
    <t>Кольца поршневые компрессора ЗИЛ, КамАЗ, МАЗ, Т-150 (Ремонтное увеличение 0,8 «Р2»)</t>
  </si>
  <si>
    <t>0181</t>
  </si>
  <si>
    <t>Кольца поршневые компрессора ЗИЛ, КамАЗ, МАЗ, Т-150 (Ремонтное увеличение 1,2 «Р3»)</t>
  </si>
  <si>
    <t>0182</t>
  </si>
  <si>
    <t>Палец поршневой компрессора КамАЗ, 1-цилиндр (Евро)</t>
  </si>
  <si>
    <t>01018</t>
  </si>
  <si>
    <t>Поршень компрессора КамАЗ, 1-цилиндр "Евро" (Номинал)</t>
  </si>
  <si>
    <t>01017</t>
  </si>
  <si>
    <t xml:space="preserve">Поршень компрессора КамАЗ, 1-цилиндр "Евро", (P1) </t>
  </si>
  <si>
    <t>01019</t>
  </si>
  <si>
    <t>Пружина уплотнителя задней крышки компрессора ЗИЛ</t>
  </si>
  <si>
    <t>01993</t>
  </si>
  <si>
    <t>Поршень компрессора ЗИЛ, КамАЗ, МАЗ, Т-150 (Номинал)</t>
  </si>
  <si>
    <t>0183</t>
  </si>
  <si>
    <t>МАЗ</t>
  </si>
  <si>
    <t>Поршень компрессора ЗИЛ, КамАЗ, МАЗ, Т-150 (Р2)</t>
  </si>
  <si>
    <t>0185</t>
  </si>
  <si>
    <t>Поршень компрессора ЗИЛ, КамАЗ, МАЗ, Т-150 (Р1)</t>
  </si>
  <si>
    <t>0184</t>
  </si>
  <si>
    <t>Поршень компрессора ЗИЛ, КамАЗ, МАЗ, Т-150 (Р3)</t>
  </si>
  <si>
    <t>0186</t>
  </si>
  <si>
    <t>Т-150</t>
  </si>
  <si>
    <t>01020</t>
  </si>
  <si>
    <t>Шатун компрессора стальной ЗИЛ, КамАЗ, МАЗ, Т-150</t>
  </si>
  <si>
    <t>0187</t>
  </si>
  <si>
    <t>0188</t>
  </si>
  <si>
    <t>Поршневой палец компрессора ЗИЛ, КамАЗ, МАЗ, Т-150</t>
  </si>
  <si>
    <t>0189</t>
  </si>
  <si>
    <t>0190</t>
  </si>
  <si>
    <t>ЗИЛ,МАЗ,Т-150</t>
  </si>
  <si>
    <t>Крышка компрессора ЗИЛ, МАЗ, Т-150 (Задняя)</t>
  </si>
  <si>
    <t>0191</t>
  </si>
  <si>
    <t>Клапан нагнетательный компрессора ЗИЛ, КамАЗ, МАЗ, Т-150. Оригинал. (Большой)</t>
  </si>
  <si>
    <t>0193/1</t>
  </si>
  <si>
    <t>0194</t>
  </si>
  <si>
    <t>Клапан впускной компрессора ЗИЛ, КамАЗ, МАЗ, Т-150</t>
  </si>
  <si>
    <t>0195</t>
  </si>
  <si>
    <t>Седло нагнетательного клапана компрессора ЗИЛ, КамАЗ, МАЗ, Т-150. Оригинал. (Стандарт)</t>
  </si>
  <si>
    <t>0196/1</t>
  </si>
  <si>
    <t>Седло нагнетательного клапана головки компрессора ЗИЛ, КамАЗ, МАЗ, Т-150 (Стандарт) - 130-3509051-А</t>
  </si>
  <si>
    <t>0197</t>
  </si>
  <si>
    <t>Седло впускного клапана компрессора ЗИЛ, КамАЗ, МАЗ, Т-150. (Малого) Оригинал.</t>
  </si>
  <si>
    <t>0198/1</t>
  </si>
  <si>
    <t>0199</t>
  </si>
  <si>
    <t>0193</t>
  </si>
  <si>
    <t>0196</t>
  </si>
  <si>
    <t>0198</t>
  </si>
  <si>
    <t>01990</t>
  </si>
  <si>
    <t>Уплотнение задней крышки компрессора ЗИЛ, МАЗ, Т-150</t>
  </si>
  <si>
    <t>01991</t>
  </si>
  <si>
    <t>Уплотнение задней крышки компрессора КамАЗ</t>
  </si>
  <si>
    <t>01992</t>
  </si>
  <si>
    <t>01994</t>
  </si>
  <si>
    <t>01998</t>
  </si>
  <si>
    <t>Головка цилиндра компрессора КамАЗ (Евро)</t>
  </si>
  <si>
    <t>01999</t>
  </si>
  <si>
    <t>01015</t>
  </si>
  <si>
    <t>Шатун компрессора КамАЗ, 1-цилиндр (Евро)</t>
  </si>
  <si>
    <t>01021</t>
  </si>
  <si>
    <t>Крышка задняя компрессора КамАЗ, 1-цилиндр (Евро)</t>
  </si>
  <si>
    <t>01016</t>
  </si>
  <si>
    <t>Коленчатый вал компрессора КамАЗ, 1-цилиндр (Евро)</t>
  </si>
  <si>
    <t>01013</t>
  </si>
  <si>
    <t>Ремкомплект головки компрессора МТЗ, ЮМЗ, Т-40, ПАЗ старого образца, полной комплектации</t>
  </si>
  <si>
    <t>0201</t>
  </si>
  <si>
    <t>МТЗ,ЮМЗ,Т-40,ПАЗ</t>
  </si>
  <si>
    <t>Ремкомплект компрессора МТЗ, ЮМЗ, Т-40 (Номинал)</t>
  </si>
  <si>
    <t>0202</t>
  </si>
  <si>
    <t>МТЗ,ЮМЗ,Т-40</t>
  </si>
  <si>
    <t>Ремкомплект компрессора МТЗ, ЮМЗ, Т-40 (Р1)</t>
  </si>
  <si>
    <t>0203</t>
  </si>
  <si>
    <t>ЮМЗ</t>
  </si>
  <si>
    <t>Ремкомплект компрессора МТЗ, ЮМЗ, Т-40 (Р2)</t>
  </si>
  <si>
    <t>0204</t>
  </si>
  <si>
    <t>Ремкомплект компрессора МТЗ, ЮМЗ, Т-40 средней комплектации (Номинал)</t>
  </si>
  <si>
    <t>0205</t>
  </si>
  <si>
    <t>Ремкомплект компрессора МТЗ, ЮМЗ, Т-40 средней комплектации (Р1)</t>
  </si>
  <si>
    <t>0206</t>
  </si>
  <si>
    <t>Ремкомплект компрессора МТЗ, ЮМЗ, Т-40 средней комплектации (Р2)</t>
  </si>
  <si>
    <t>0207</t>
  </si>
  <si>
    <t>Ремкомплект компрессора МТЗ, ЮМЗ, Т-40 средней комплектации + седла и пружина клапана (Номинал)</t>
  </si>
  <si>
    <t>0208</t>
  </si>
  <si>
    <t>Ремкомплект компрессора МТЗ, ЮМЗ, Т-40 средней комплектации + седла и пружина клапана (Р1)</t>
  </si>
  <si>
    <t>0209</t>
  </si>
  <si>
    <t>Ремкомплект компрессора МТЗ, ЮМЗ, Т-40 с головкой воздушной (Номинал)</t>
  </si>
  <si>
    <t>0214</t>
  </si>
  <si>
    <t>Комплект клапанов водяной головки компрессора МТЗ, ПАЗ</t>
  </si>
  <si>
    <t>0221</t>
  </si>
  <si>
    <t>МТЗ, ПАЗ</t>
  </si>
  <si>
    <t>Комплект клапанов лепестковой головки компрессора МТЗ, ЮМЗ</t>
  </si>
  <si>
    <t>0222</t>
  </si>
  <si>
    <t>МТЗ, ЮМЗ</t>
  </si>
  <si>
    <t>Головка воздушная компрессора МТЗ, ЮМЗ, Т-40 в сборе</t>
  </si>
  <si>
    <t>0230</t>
  </si>
  <si>
    <t>Головка лепестковая компрессора МТЗ, ЮМЗ в сборе</t>
  </si>
  <si>
    <t>0231</t>
  </si>
  <si>
    <t>МТЗ,ЮМЗ</t>
  </si>
  <si>
    <t>Головка водяная компрессора МТЗ, ЮМЗ, ПАЗ в сборе</t>
  </si>
  <si>
    <t>0232</t>
  </si>
  <si>
    <t>МТЗ,ЮМЗ,ПАЗ</t>
  </si>
  <si>
    <t>Уплотнение водяного насоса sp/1341 (внут. d-16), (внеш. d-37) МТЗ-1221, Газель (дв. 405), КамАЗ Евро</t>
  </si>
  <si>
    <t>0300</t>
  </si>
  <si>
    <t>МТЗ,ГАЗ,КамАЗ</t>
  </si>
  <si>
    <t>Уплотнение водяного насоса нового образца МТЗ 80-82, Т-150, ДТ-75, Т-70, Нива, Полесье</t>
  </si>
  <si>
    <t>0301</t>
  </si>
  <si>
    <t>МТЗ,Т-150,ДТ-75</t>
  </si>
  <si>
    <t>0302</t>
  </si>
  <si>
    <t>МТЗ,ЮМЗ,Т-150</t>
  </si>
  <si>
    <t>Уплотнение водяного насоса ЯМЗ 236-238, К-700, Дон</t>
  </si>
  <si>
    <t>0303</t>
  </si>
  <si>
    <t>МАЗ,КрАЗ,КамАЗ</t>
  </si>
  <si>
    <t>0305</t>
  </si>
  <si>
    <t>ЯМЗ,МАЗ</t>
  </si>
  <si>
    <t>Уплотнение водяного насоса ЗиЛ</t>
  </si>
  <si>
    <t>0306</t>
  </si>
  <si>
    <t>ЗИЛ,ЯМЗ</t>
  </si>
  <si>
    <t>Уплотнение с манжетой водяного насоса МТЗ нового образца МТЗ-80, Д-240</t>
  </si>
  <si>
    <t>0309</t>
  </si>
  <si>
    <t>МТЗ</t>
  </si>
  <si>
    <t>0310</t>
  </si>
  <si>
    <t>МТЗ,ГАЗ</t>
  </si>
  <si>
    <t>Уплотнение с манжетами водяного насоса МТЗ старого образца МТЗ-80, дв. Д-240</t>
  </si>
  <si>
    <t>0311</t>
  </si>
  <si>
    <t>0312</t>
  </si>
  <si>
    <t>МТЗ,ДТ-75,НИВА</t>
  </si>
  <si>
    <t>0313</t>
  </si>
  <si>
    <t>0314</t>
  </si>
  <si>
    <t>Уплотнение с манжетами водяного насоса Т-150 старого образца Т-150, дв. СМД-60</t>
  </si>
  <si>
    <t>0315</t>
  </si>
  <si>
    <t>03001</t>
  </si>
  <si>
    <t>ЯМЗ</t>
  </si>
  <si>
    <t>Уплотнение с манжетами водяного насоса ЮМЗ, дв. Д-65</t>
  </si>
  <si>
    <t>0316</t>
  </si>
  <si>
    <t>0317</t>
  </si>
  <si>
    <t>К-700</t>
  </si>
  <si>
    <t>0318</t>
  </si>
  <si>
    <t>К-701</t>
  </si>
  <si>
    <t>Уплотнение водяного насоса с шайбой КамАЗ</t>
  </si>
  <si>
    <t>0319</t>
  </si>
  <si>
    <t>0320</t>
  </si>
  <si>
    <t>Т-130,Т-170</t>
  </si>
  <si>
    <t>Манжета с шайбой МТЗ, КамАЗ</t>
  </si>
  <si>
    <t>03002</t>
  </si>
  <si>
    <t>МТЗ,КамАЗ</t>
  </si>
  <si>
    <t>Вал водяного насоса МТЗ нового образца, дв. Д-240</t>
  </si>
  <si>
    <t>03003</t>
  </si>
  <si>
    <t>Ремкомплект водяного насоса МТЗ 80-82, Т-70, дв. Д-240 нового образца облегченный</t>
  </si>
  <si>
    <t>0321</t>
  </si>
  <si>
    <t>Ремкомплект водяного насоса МТЗ 80-82, Т-70, дв. Д-240 нового образца облегченный с пластмассовой крыльчаткой</t>
  </si>
  <si>
    <t>0322</t>
  </si>
  <si>
    <t>Ремкомплект водяного насоса МТЗ 80-82, Т-70, дв. Д-240 нового образца усиленный</t>
  </si>
  <si>
    <t>0324</t>
  </si>
  <si>
    <t>Ремкомплект водяного насоса МТЗ 80-82, Т-70, дв. Д-240 нового образца усиленный с пластмассовой крыльчаткой</t>
  </si>
  <si>
    <t>0325</t>
  </si>
  <si>
    <t>Ремкомплект водяного насоса МТЗ 80, ЗиЛ-5301 Бычок, дв. Д-240, 243, 245 нового образца, вал под запрессовку</t>
  </si>
  <si>
    <t>0327</t>
  </si>
  <si>
    <t>МТЗ,ЗиЛ</t>
  </si>
  <si>
    <t>Ремкомплект водяного насоса МТЗ 80, ЗиЛ-5301 Бычок, дв. Д-240, 243, 245 нового образца, вал под запрессовку, крыльчатка</t>
  </si>
  <si>
    <t>0328</t>
  </si>
  <si>
    <t>Ремкомплект водяного насоса МТЗ 80, дв. Д-240, нового образца, алюминиевый корпус</t>
  </si>
  <si>
    <t>0329</t>
  </si>
  <si>
    <t>Вал водяного насоса МТЗ нового образца под запрессовку, дв. Д-240, 243, 245</t>
  </si>
  <si>
    <t>03004</t>
  </si>
  <si>
    <t>03005</t>
  </si>
  <si>
    <t>Крыльчатка водяного насоса МТЗ старого образца, дв. Д-240</t>
  </si>
  <si>
    <t>03006</t>
  </si>
  <si>
    <t>Крыльчатка водяного насоса МТЗ нового образца под запрессовку, дв. Д-240, 243, 245</t>
  </si>
  <si>
    <t>03007</t>
  </si>
  <si>
    <t>03008</t>
  </si>
  <si>
    <t>Крыльчатка водяного насоса МТЗ нового образца под запрессовку, чугун 240-1307074, дв. Д-240, 243, 245</t>
  </si>
  <si>
    <t>03009</t>
  </si>
  <si>
    <t>Вал водяного насоса МТЗ старого образца, дв. Д-240</t>
  </si>
  <si>
    <t>03010</t>
  </si>
  <si>
    <t>Ремкомплект водяного насоса МТЗ 100, 121, Полесье, дв. Д-260, нового образца</t>
  </si>
  <si>
    <t>0331</t>
  </si>
  <si>
    <t>Ремкомплект водяного насоса МТЗ 100, 1221, Полесье, дв. Д-260, нового образца</t>
  </si>
  <si>
    <t>0323</t>
  </si>
  <si>
    <t>Ремкомплект водяного насоса МТЗ 80-82, Т-70, дв. Д-240 старого образца</t>
  </si>
  <si>
    <t>0332</t>
  </si>
  <si>
    <t>Ремкомплект водяного насоса МТЗ 80-82, Т-70, дв. Д-240 старого образца c пластмассовой крыльчаткой</t>
  </si>
  <si>
    <t>0333</t>
  </si>
  <si>
    <t>МТЗ, Т-70</t>
  </si>
  <si>
    <t>Ремкомплект водяного насоса МТЗ 100, 1221, Полесье, дв. Д-260, нового образца с пластмассовой крыльчаткой</t>
  </si>
  <si>
    <t>0381</t>
  </si>
  <si>
    <t>Ремкомплект водяного насоса МТЗ 1221, дв. Д-260, нового образца с пластмассовой крыльчаткой</t>
  </si>
  <si>
    <t>0326</t>
  </si>
  <si>
    <t>Ремкомплект водяного насоса, дв. ЯМЗ-238 НЕ, 7511, 7601, 8421</t>
  </si>
  <si>
    <t>0388</t>
  </si>
  <si>
    <t>Поршень компрессора МТЗ, ЮМЗ, Т-40, ПАЗ, Бычок, Богдан (Номинал)</t>
  </si>
  <si>
    <t>02003</t>
  </si>
  <si>
    <t>МТЗ, ЮМЗ, ПАЗ, Т-40</t>
  </si>
  <si>
    <t>Поршень компрессора МТЗ, ЮМЗ, Т-40, ПАЗ, Бычок, Богдан (Р1)</t>
  </si>
  <si>
    <t>02004</t>
  </si>
  <si>
    <t>МТЗ, ЮМЗ, ПАЗ, Т-40,</t>
  </si>
  <si>
    <t>Поршень компрессора МТЗ, ЮМЗ, Т-40, ПАЗ, Бычок, Богдан (Р2)</t>
  </si>
  <si>
    <t>02005</t>
  </si>
  <si>
    <t>МТЗ, ЮМЗ, ПАЗ, Т-40, Бычок</t>
  </si>
  <si>
    <t>Кольца поршневые компрессора МТЗ, ЮМЗ, Т-40, ПАЗ, Бычок, Богдан (Номинал)</t>
  </si>
  <si>
    <t>02006</t>
  </si>
  <si>
    <t>Кольца поршневые компрессора МТЗ, ЮМЗ, Т-40, ПАЗ, Бычок, Богдан (Р1)</t>
  </si>
  <si>
    <t>02007</t>
  </si>
  <si>
    <t>Кольца поршневые компрессора МТЗ, ЮМЗ, Т-40, ПАЗ, Бычок, Богдан (Р2)</t>
  </si>
  <si>
    <t>02008</t>
  </si>
  <si>
    <t>Палец поршневой компрессора МТЗ, ЮМЗ, Т-40, ПАЗ, Бычок, Богдан ( D-12,5 мм. )</t>
  </si>
  <si>
    <t>02009</t>
  </si>
  <si>
    <t>Палец поршневой компрессора МТЗ, ЮМЗ, Т-40, ПАЗ, Бычок, Богдан ( D-15 мм. )</t>
  </si>
  <si>
    <t>02010</t>
  </si>
  <si>
    <t>Шатун компрессора МТЗ, ЮМЗ, Т-40 (Номинал)</t>
  </si>
  <si>
    <t>02011</t>
  </si>
  <si>
    <t>Седло клапана компрессора МТЗ, ЮМЗ, Т-40</t>
  </si>
  <si>
    <t>02012</t>
  </si>
  <si>
    <t>МТЗ, ЮМЗ, Т-40</t>
  </si>
  <si>
    <t>Пружина клапана компрессора МТЗ, ЮМЗ, Т-40</t>
  </si>
  <si>
    <t>02013</t>
  </si>
  <si>
    <t>Корпус клапана компрессора МТЗ, ЮМЗ, Т-40 (Большой)</t>
  </si>
  <si>
    <t>02014</t>
  </si>
  <si>
    <t>Корпус клапана компрессора МТЗ, ЮМЗ, Т-40 (Малый)</t>
  </si>
  <si>
    <t>02015</t>
  </si>
  <si>
    <t>РТИ на ось шестерни компрессора МТЗ, Бычок</t>
  </si>
  <si>
    <t>02016</t>
  </si>
  <si>
    <t>МТЗ, Бычок</t>
  </si>
  <si>
    <t>РТИ на валик управления МТЗ, Бычок</t>
  </si>
  <si>
    <t>02017</t>
  </si>
  <si>
    <t>Штуцер головки компрессора МТЗ, ЮМЗ, Т-40, Бычок</t>
  </si>
  <si>
    <t>02018</t>
  </si>
  <si>
    <t>МТЗ, ЮМЗ, Т-40, Бычок</t>
  </si>
  <si>
    <t>Гайка головки компрессора МТЗ, ЮМЗ, Т-40, Бычок</t>
  </si>
  <si>
    <t>02019</t>
  </si>
  <si>
    <t>Валик управления компрессора в сборе МТЗ, Бычок</t>
  </si>
  <si>
    <t>02020</t>
  </si>
  <si>
    <t>Шестерня компрессора МТЗ, Бычок</t>
  </si>
  <si>
    <t>02021</t>
  </si>
  <si>
    <t>Ось шестерни компрессора МТЗ, Бычок</t>
  </si>
  <si>
    <t>02022</t>
  </si>
  <si>
    <t>Ремкомплект водяного насоса ЮМЗ, дв. Д-65 (под 405 подшипник)</t>
  </si>
  <si>
    <t>0335</t>
  </si>
  <si>
    <t>Ремкомплект водяного насоса ЮМЗ, дв. Д-65 (под 405 подшипник) с пласт. крыльчаткой</t>
  </si>
  <si>
    <t>0336</t>
  </si>
  <si>
    <t>Вал коленчатый компрессора МТЗ, Бычок</t>
  </si>
  <si>
    <t>02023</t>
  </si>
  <si>
    <t>02024</t>
  </si>
  <si>
    <t>ЮМЗ, ПАЗ</t>
  </si>
  <si>
    <t>02025</t>
  </si>
  <si>
    <t>Т-40</t>
  </si>
  <si>
    <t>Шестерня компрессора КамАЗ, 1-цилиндр (Евро)</t>
  </si>
  <si>
    <t>02029</t>
  </si>
  <si>
    <t>Крышка компрессора МТЗ</t>
  </si>
  <si>
    <t>02026</t>
  </si>
  <si>
    <t>02027</t>
  </si>
  <si>
    <t>02028</t>
  </si>
  <si>
    <t>Вал водяного насоса ЮМЗ, Д-65 (под 405 подшипник )</t>
  </si>
  <si>
    <t>03011</t>
  </si>
  <si>
    <t>03012</t>
  </si>
  <si>
    <t>03013</t>
  </si>
  <si>
    <t>Цилиндр компрессора КамАЗ, 1-цилиндр (Евро)</t>
  </si>
  <si>
    <t>01011</t>
  </si>
  <si>
    <t>Цилиндр компрессора МТЗ, ЮМЗ, Т-40</t>
  </si>
  <si>
    <t>02001</t>
  </si>
  <si>
    <t>Вал водяного насоса СМД-18 нового образца</t>
  </si>
  <si>
    <t>03014</t>
  </si>
  <si>
    <t>Нива, ДТ-75</t>
  </si>
  <si>
    <t>Ремкомплект водяного насоса ЮМЗ, дв. Д-65 (с ж.с.)</t>
  </si>
  <si>
    <t>0337</t>
  </si>
  <si>
    <t>Ремкомплект водяного насоса ЮМЗ, дв. Д-65 (вал под напрессовку)</t>
  </si>
  <si>
    <t>0339</t>
  </si>
  <si>
    <t>Ремкомплект водяного насоса ДТ-75, Нива, дв. СМД-14-22, нового образца</t>
  </si>
  <si>
    <t>0341</t>
  </si>
  <si>
    <t>Ремкомплект водяного насоса ДТ-75, Нива, дв. СМД-14-22, нового образца с пластмассовой крыльчаткой</t>
  </si>
  <si>
    <t>0342</t>
  </si>
  <si>
    <t>Ремкомплект водяного насоса ДТ-75, Нива, дв. СМД-14-22, старого образца</t>
  </si>
  <si>
    <t>0343</t>
  </si>
  <si>
    <t>Ремкомплект водяного насоса ДТ-75, Нива, дв. СМД-14-22, старого образца с пластмассовой крыльчаткой</t>
  </si>
  <si>
    <t>0344</t>
  </si>
  <si>
    <t>Ремкомплект водяного насоса Т-150, Дон, дв. СМД-23,31,72, нового образца</t>
  </si>
  <si>
    <t>0346</t>
  </si>
  <si>
    <t>Т-150, Дон</t>
  </si>
  <si>
    <t>Ремкомплект водяного насоса Т-150, Дон, дв. СМД-23,31,72, нового образца с пластмассовой крыльчаткой</t>
  </si>
  <si>
    <t>0347</t>
  </si>
  <si>
    <t>Ремкомплект водяного насоса Т-150, дв. СМД-60, старого образца</t>
  </si>
  <si>
    <t>0349</t>
  </si>
  <si>
    <t>Ремкомплект водяного насоса Т-150, дв. СМД-60, старого образца с пластмассовой крыльчаткой</t>
  </si>
  <si>
    <t>0350</t>
  </si>
  <si>
    <t>Вал водяного насоса Т-150, дв. СМД-60, старого образца</t>
  </si>
  <si>
    <t>03015</t>
  </si>
  <si>
    <t>03016</t>
  </si>
  <si>
    <t>Вал водяного насоса Т-150, дв. СМД-23, 31, 72 нового образца</t>
  </si>
  <si>
    <t>03017</t>
  </si>
  <si>
    <t>03018</t>
  </si>
  <si>
    <t>Крыльчатка водяного насоса СМД-18 нового образца</t>
  </si>
  <si>
    <t>03019</t>
  </si>
  <si>
    <t>СМД</t>
  </si>
  <si>
    <t>03020</t>
  </si>
  <si>
    <t>Крыльчатка водяного насоса Т-150, дв. СМД - 23, 31, 72 нового образца чугунная</t>
  </si>
  <si>
    <t>03021</t>
  </si>
  <si>
    <t>Крыльчатка водяного насоса СМД-18 старого образца</t>
  </si>
  <si>
    <t>03022</t>
  </si>
  <si>
    <t>Крыльчатка водяного насоса СМД-18 старого образца чугунная</t>
  </si>
  <si>
    <t>03023</t>
  </si>
  <si>
    <t>03024</t>
  </si>
  <si>
    <t>Алтаец, ДТ-75</t>
  </si>
  <si>
    <t>03025</t>
  </si>
  <si>
    <t>03026</t>
  </si>
  <si>
    <t>03027</t>
  </si>
  <si>
    <t>Крыльчатка водяного насоса ДТ-75, Алтаец, дв. А-41, А-01 старого образца пластмассовая</t>
  </si>
  <si>
    <t>03028</t>
  </si>
  <si>
    <t>03029</t>
  </si>
  <si>
    <t>Ремкомплект водяного насоса ДТ-75, дв. А-41, А-01, нового образца</t>
  </si>
  <si>
    <t>0352</t>
  </si>
  <si>
    <t>ДТ-75</t>
  </si>
  <si>
    <t>Ремкомплект водяного насоса ДТ-75, дв. А-41, А-01, нового образца с пластмассовой крыльчаткой</t>
  </si>
  <si>
    <t>0353</t>
  </si>
  <si>
    <t>Ремкомплект водяного насоса ДТ-75, Т-4А, дв. А-41, А-01, старого образца</t>
  </si>
  <si>
    <t>0355</t>
  </si>
  <si>
    <t>Т-4А, ДТ-75</t>
  </si>
  <si>
    <t>Ремкомплект водяного насоса ДТ-75, Т-4А, дв. А-41, А-01, старого образца с пластмассовой крыльчаткой</t>
  </si>
  <si>
    <t>Ремкомплект водяного насоса Т-130, Т-170, дв. Д-160, 180</t>
  </si>
  <si>
    <t>0357</t>
  </si>
  <si>
    <t>Т-130, Т-170</t>
  </si>
  <si>
    <t>Ремкомплект водяного насоса Т-130, Т-170, дв. Д-160, 180 с пластмассовой крыльчаткой</t>
  </si>
  <si>
    <t>0358</t>
  </si>
  <si>
    <t>Ремкомплект водяного насоса Дон-1500, дв. ЯМЗ 238АК</t>
  </si>
  <si>
    <t>0361</t>
  </si>
  <si>
    <t>Дон</t>
  </si>
  <si>
    <t>Ремкомплект водяного насоса К-700, дв. ЯМЗ 236-238 с чугунной крыльчаткой</t>
  </si>
  <si>
    <t>0360</t>
  </si>
  <si>
    <t>Ремкомплект водяного насоса К-700, дв. ЯМЗ 236-238 с пластмассовой крыльчаткой</t>
  </si>
  <si>
    <t>0378</t>
  </si>
  <si>
    <t>Ремкомплект водяного насоса К-700, дв. ЯМЗ 236-238 нового образца</t>
  </si>
  <si>
    <t>0359</t>
  </si>
  <si>
    <t>Ремкомплект водяного насоса Супер МАЗ, КрАЗ, дв. ЯМЗ 238НЕ, 7511, 7601 нового образца</t>
  </si>
  <si>
    <t>0364</t>
  </si>
  <si>
    <t>МАЗ, КрАЗ</t>
  </si>
  <si>
    <t>Ремкомплект водяного насоса К-700, дв. ЯМЗ 236-238 (под 305 подш.)</t>
  </si>
  <si>
    <t>0386</t>
  </si>
  <si>
    <t>Ремкомплект водяного насоса К-700, дв. ЯМЗ 236-238 старого образца</t>
  </si>
  <si>
    <t>0362</t>
  </si>
  <si>
    <t>Ремкомплект водяного насоса Супер МАЗ, КрАЗ, дв. ЯМЗ 238НЕ, 7511, 7601 с алюминиевой крыльчаткой</t>
  </si>
  <si>
    <t>0390</t>
  </si>
  <si>
    <t>Вал водяного насоса Т-130, Т-170, дв. Д-160, 180</t>
  </si>
  <si>
    <t>03030</t>
  </si>
  <si>
    <t>Крыльчатка водяного насоса Т-130, Т-170, дв. Д-160, 180</t>
  </si>
  <si>
    <t>03031</t>
  </si>
  <si>
    <t>03032</t>
  </si>
  <si>
    <t>К-700, Дон</t>
  </si>
  <si>
    <t>Вал водяного насоса К-700, дв. ЯМЗ 236-238 нового образца</t>
  </si>
  <si>
    <t>03033</t>
  </si>
  <si>
    <t>03034</t>
  </si>
  <si>
    <t>03035</t>
  </si>
  <si>
    <t>03036</t>
  </si>
  <si>
    <t>03037</t>
  </si>
  <si>
    <t>03038</t>
  </si>
  <si>
    <t>03039</t>
  </si>
  <si>
    <t>Ремкомплект водяного насоса К-700, дв. ЯМЗ 236-238, вал под запрессовку</t>
  </si>
  <si>
    <t>0395</t>
  </si>
  <si>
    <t>Ремкомплект водяного насоса К-700, дв. ЯМЗ 236-238, вал под запрессовку с чугунной крыльчаткой</t>
  </si>
  <si>
    <t>0396</t>
  </si>
  <si>
    <t>Ремкомплект водяного насоса ЗиЛ-433100, дв. Д-645 (дизель)</t>
  </si>
  <si>
    <t>0391</t>
  </si>
  <si>
    <t>ЗиЛ</t>
  </si>
  <si>
    <t>Ремкомплект водяного насоса КамАЗ, Урал-4320</t>
  </si>
  <si>
    <t>0375</t>
  </si>
  <si>
    <t>КамАЗ, Урал</t>
  </si>
  <si>
    <t>Ремкомплект водяного насоса КамАЗ-740, Урал-4320, дв. КамАЗ 740-1307010 с чугунной крыльчаткой</t>
  </si>
  <si>
    <t>0376</t>
  </si>
  <si>
    <t>Ремкомплект водяного насоса ГАЗ-24, 52, 53, УАЗ, дв. ЗМЗ</t>
  </si>
  <si>
    <t>0367</t>
  </si>
  <si>
    <t>ГАЗ</t>
  </si>
  <si>
    <t>Ремкомплект водяного насоса ГАЗ-53, УАЗ, дв. ЗМЗ с пластмассовой крыльчаткой</t>
  </si>
  <si>
    <t>0368</t>
  </si>
  <si>
    <t>ГАЗ, УАЗ</t>
  </si>
  <si>
    <t>Ремкомплект водяного насоса ГАЗ-24, 52 с чугунной крыльчаткой</t>
  </si>
  <si>
    <t>0379</t>
  </si>
  <si>
    <t>Ремкомплект водяного насоса ЗиЛ-130</t>
  </si>
  <si>
    <t>0371</t>
  </si>
  <si>
    <t>Ремкомплект водяного насоса ЗиЛ-130 с пластмассовой крыльчаткой</t>
  </si>
  <si>
    <t>0372</t>
  </si>
  <si>
    <t>03040</t>
  </si>
  <si>
    <t>03041</t>
  </si>
  <si>
    <t>03042</t>
  </si>
  <si>
    <t>03043</t>
  </si>
  <si>
    <t>Крыльчатка водяного насоса чугунная ГАЗ-52, 53, 24, УАЗ</t>
  </si>
  <si>
    <t>03044</t>
  </si>
  <si>
    <t>Вал водяного насоса ЗиЛ-130</t>
  </si>
  <si>
    <t>03045</t>
  </si>
  <si>
    <t>Крыльчатка водяного насоса ЗиЛ-130 пластмассовая</t>
  </si>
  <si>
    <t>03046</t>
  </si>
  <si>
    <t>Крыльчатка водяного насоса ЗиЛ-130 алюминиевая</t>
  </si>
  <si>
    <t>03047</t>
  </si>
  <si>
    <t>Ремкомплект водяного насоса ГАЗ-2401, 51, 52, 53, УАЗ-462, УАЗ-469, дв. ЗМЗ</t>
  </si>
  <si>
    <t>0369</t>
  </si>
  <si>
    <t>Ремкомплект водяного насоса МТЗ 80/82, Т-70, дв. Д-240 облегченный в сборе</t>
  </si>
  <si>
    <t>0321СБ</t>
  </si>
  <si>
    <t>Ремкомплект водяного насоса МТЗ 80-82, Т-70, дв. Д-240 нового образца усиленный в сборе</t>
  </si>
  <si>
    <t>0324СБ</t>
  </si>
  <si>
    <t>Ремкомплект водяного насоса МТЗ 80, ЗиЛ-5301 “Бычок”, дв. Д-240, 243, 245 нового образца, вал под запрессовку в сборе</t>
  </si>
  <si>
    <t>0327СБ</t>
  </si>
  <si>
    <t>Ремкомплект водяного насоса МТЗ 80-82, Т-70, дв. Д-240 старого образца в сборе</t>
  </si>
  <si>
    <t>0332СБ</t>
  </si>
  <si>
    <t>Ремкомплект водяного насоса ЮМЗ, дв. Д-65 (под 405 подшипник) в сборе</t>
  </si>
  <si>
    <t>0335СБ</t>
  </si>
  <si>
    <t>Ремкомплект водяного насоса ДТ-75, Нива, дв. СМД-14-22, нового образца в сборе</t>
  </si>
  <si>
    <t>0341СБ</t>
  </si>
  <si>
    <t>Ремкомплект водяного насоса ДТ-75, Нива, дв. СМД-14-22, старого образца в сборе</t>
  </si>
  <si>
    <t>0343СБ</t>
  </si>
  <si>
    <t>0346СБ</t>
  </si>
  <si>
    <t>0349СБ</t>
  </si>
  <si>
    <t>Ремкомплект водяного насоса ДТ-75, дв. А-41, А-01, нового образца в сборе</t>
  </si>
  <si>
    <t>0352СБ</t>
  </si>
  <si>
    <t>Ремкомплект водяного насоса ДТ-75, Т-4А, дв. А-41, А-01, старого образца в сборе</t>
  </si>
  <si>
    <t>0355СБ</t>
  </si>
  <si>
    <t>Ремкомплект водяного насоса К-700, дв. ЯМЗ 236-238 нового образца в сборе</t>
  </si>
  <si>
    <t>0359СБ</t>
  </si>
  <si>
    <t>Ремкомплект водяного насоса Дон-1500, дв. ЯМЗ 238АК в сборе</t>
  </si>
  <si>
    <t>0361СБ</t>
  </si>
  <si>
    <t>Ремкомплект водяного насоса К-700, дв. ЯМЗ 236-238 старого образца в сборе</t>
  </si>
  <si>
    <t>0362СБ</t>
  </si>
  <si>
    <t>0364СБ</t>
  </si>
  <si>
    <t>Ремкомплект водяного насоса К-701, дв. ЯМЗ 240 в сборе</t>
  </si>
  <si>
    <t>0365СБ</t>
  </si>
  <si>
    <t>Ремкомплект водяного насоса КамАЗ, Урал-4320 в сборе</t>
  </si>
  <si>
    <t>0375СБ</t>
  </si>
  <si>
    <t>Шкив водяного насоса МТЗ-80, дв. Д-240</t>
  </si>
  <si>
    <t>03048</t>
  </si>
  <si>
    <t>Шкив водяного насоса К-700, дв. ЯМЗ-236-238</t>
  </si>
  <si>
    <t>03049</t>
  </si>
  <si>
    <t>Шкив водяного насоса К-700, дв. ЯМЗ-238НБ (Евро)</t>
  </si>
  <si>
    <t>03050</t>
  </si>
  <si>
    <t>Шкив водяного насоса МАЗ, дв. ЯМЗ-7511</t>
  </si>
  <si>
    <t>03051</t>
  </si>
  <si>
    <t>Шкив водяного насоса дв. СМД-18 одноручьевой</t>
  </si>
  <si>
    <t>03052</t>
  </si>
  <si>
    <t>Шкив водяного насоса дв. СМД-18 двухручьевой</t>
  </si>
  <si>
    <t>03053</t>
  </si>
  <si>
    <t>Шкив водяного насоса КамАЗ</t>
  </si>
  <si>
    <t>03054</t>
  </si>
  <si>
    <t>Шкив водяного насоса МТЗ, ЗиЛ-5301 Бычок, дв. Д-245</t>
  </si>
  <si>
    <t>03055</t>
  </si>
  <si>
    <t>Шкив водяного насоса ЗиЛ-130</t>
  </si>
  <si>
    <t>03056</t>
  </si>
  <si>
    <t>Шкив водяного насоса МТЗ, Полесье, дв. Д-260</t>
  </si>
  <si>
    <t>03057</t>
  </si>
  <si>
    <t>МТЗ, Полесье</t>
  </si>
  <si>
    <t>Крышка водяного насоса Т-150</t>
  </si>
  <si>
    <t>03058</t>
  </si>
  <si>
    <t>Крышка водяного насоса Т-150, оригинал</t>
  </si>
  <si>
    <t>03059</t>
  </si>
  <si>
    <t>Крышка водяного насоса К-701, ЯМЗ-240</t>
  </si>
  <si>
    <t>03060</t>
  </si>
  <si>
    <t>Втулка водяного насоса МТЗ, А-41, ЮМЗ, дв. СМД-14-18, СМД-60 старого образца</t>
  </si>
  <si>
    <t>03061</t>
  </si>
  <si>
    <t>Втулка водяного насоса ЯМЗ-236-238 нового образца</t>
  </si>
  <si>
    <t>03062</t>
  </si>
  <si>
    <t>Треугольник на шкив водяного насоса ЯМЗ-236-238</t>
  </si>
  <si>
    <t>03063</t>
  </si>
  <si>
    <t>Стопор водяного насоса в крыльчатку старого образца</t>
  </si>
  <si>
    <t>03064</t>
  </si>
  <si>
    <t>Набор прокладок компрессора 5336-3509012; 161.3509012, МАЗ, Супер МАЗ, БеЛАЗ, КраАЗ, Урал, двигатель ЯМЗ</t>
  </si>
  <si>
    <t>0625</t>
  </si>
  <si>
    <t>МАЗ, Супер МАЗ, БеЛАЗ, КраАЗ, Урал</t>
  </si>
  <si>
    <t>Ремкомплект клапанов головки компрессора 5336-3509012; 161.3509012, МАЗ, Супер МАЗ, БеЛАЗ, КраАЗ, Урал, К-701, Т-150,  дв. ЯМЗ</t>
  </si>
  <si>
    <t>0139</t>
  </si>
  <si>
    <t>Ремкомплект компрессора МАЗ, Супер МАЗ, БеЛАЗ, КраАЗ, Урал, К-701, Т-150,  дв. ЯМЗ (Номинал)</t>
  </si>
  <si>
    <t>0145</t>
  </si>
  <si>
    <t>Ремкомплект водяного насоса Газель, УАЗ, Волга-2410, дв. ЗМЗ-402</t>
  </si>
  <si>
    <t>0382</t>
  </si>
  <si>
    <t>Газель, УАЗ, ГАЗ</t>
  </si>
  <si>
    <t>Ремкомплект водяного насоса Газель, УАЗ, ГАЗ-2410, 3102, 31029,  дв. ЗМЗ-402 с пластмассовой крыльчаткой</t>
  </si>
  <si>
    <t>0383</t>
  </si>
  <si>
    <t>Ремкомплект водяного насоса Газель, УАЗ, ГАЗ-2410, 3102, 31029,  дв. ЗМЗ-405 с крыльчаткой</t>
  </si>
  <si>
    <t>0385</t>
  </si>
  <si>
    <t>Ремкомплект водяного насоса Газель, УАЗ, Волга,  дв. ЗМЗ-405</t>
  </si>
  <si>
    <t>0384</t>
  </si>
  <si>
    <t>Ремкомплект водяного насоса Газель, УАЗ, Волга,  дв. ЗМЗ-406</t>
  </si>
  <si>
    <t>0393</t>
  </si>
  <si>
    <t>Ремкомплект водяного насоса Газель, УАЗ, Волга,  дв. ЗМЗ-406 с крыльчаткой</t>
  </si>
  <si>
    <t>0394</t>
  </si>
  <si>
    <t>Ремкомплект водяного насоса КамАЗ-6520, 43261, Евро 2</t>
  </si>
  <si>
    <t>0373</t>
  </si>
  <si>
    <t>Ремкомплект водяного насоса КамАЗ-6520, 43261, Евро 2 с крыльчаткой</t>
  </si>
  <si>
    <t>0374</t>
  </si>
  <si>
    <t>Ремкомплект водяного насоса МТЗ, ЗиЛ-5301, дв. Д-243, 245 нового образца с уплотнением d-16</t>
  </si>
  <si>
    <t>0351</t>
  </si>
  <si>
    <t>Ремкомплект водяного насоса МТЗ, дв. Д-240, Дорожная карта</t>
  </si>
  <si>
    <t>03994</t>
  </si>
  <si>
    <t>Ремкомплект водяного насоса МАЗ, КрАЗ дв. ЯМЗ-236-238М2, Дорожная карта</t>
  </si>
  <si>
    <t>03995</t>
  </si>
  <si>
    <t>Крыльчатка водяного насоса КамАЗ Евро 2, чугунная</t>
  </si>
  <si>
    <t>03065</t>
  </si>
  <si>
    <t>Водяной насос МТЗ-80, дв. Д-240 без шкива, ремонтный</t>
  </si>
  <si>
    <t>03080</t>
  </si>
  <si>
    <t>Водяной насос (помпа) МТЗ-80, дв. Д-240 со шкивом, новый</t>
  </si>
  <si>
    <t>03081</t>
  </si>
  <si>
    <t>Водяной насос (помпа), МТЗ-80, дв. д-240 со шкивом, ремонтный</t>
  </si>
  <si>
    <t>03082</t>
  </si>
  <si>
    <t xml:space="preserve">Водяной насос (помпа) ДТ-75, Т-4, дв. А-41, ремонтный </t>
  </si>
  <si>
    <t>03083</t>
  </si>
  <si>
    <t>ДТ-75, Т-4</t>
  </si>
  <si>
    <t>Водяной насос (помпа) ДОН, дв. ЯМЗ-236,238АК, новый</t>
  </si>
  <si>
    <t>03084</t>
  </si>
  <si>
    <t>Водяной насос (помпа) ДОН, дв. ЯМЗ-236,238АК, ремонтный</t>
  </si>
  <si>
    <t>03085</t>
  </si>
  <si>
    <t>03086</t>
  </si>
  <si>
    <t>ДТ-75, Нива, Енисей</t>
  </si>
  <si>
    <t>03088</t>
  </si>
  <si>
    <t>Водяной насос (помпа), МТЗ, ЗиЛ-5301 (Бычок), дв. Д-245, 2-х ручьевой, ремонтный</t>
  </si>
  <si>
    <t>03089</t>
  </si>
  <si>
    <t>Водяной насос (помпа), К-701, дв. ЯМЗ-240, новый</t>
  </si>
  <si>
    <t>03090</t>
  </si>
  <si>
    <t>К-700, К-701</t>
  </si>
  <si>
    <t>Водяной насос (помпа),  К-701, дв. ЯМЗ-240, ремонтный</t>
  </si>
  <si>
    <t>03091</t>
  </si>
  <si>
    <t>03092</t>
  </si>
  <si>
    <t>МАЗ, КрАЗ, К-700</t>
  </si>
  <si>
    <t>Водяной насос (помпа) КрАЗ, МАЗ, К-700, Урал, дв. ЯМЗ-236,238, ремонтный</t>
  </si>
  <si>
    <t>03093</t>
  </si>
  <si>
    <t>Водяной насос (помпа), МТЗ-1025, ЗиЛ-5301 “Бычок”, Евро 2, трех ручьевой ремонтный</t>
  </si>
  <si>
    <t>03094</t>
  </si>
  <si>
    <t>03096</t>
  </si>
  <si>
    <t>03097</t>
  </si>
  <si>
    <t>03098</t>
  </si>
  <si>
    <t>Супер МАЗ, КраАЗ, Урал</t>
  </si>
  <si>
    <t>03099</t>
  </si>
  <si>
    <t>03100</t>
  </si>
  <si>
    <t>Водяной насос (помпа), Т-150, дв. СМД-60, ремонтный</t>
  </si>
  <si>
    <t>03101</t>
  </si>
  <si>
    <t>Водяной насос (помпа), ЮМЗ-6, дв. Д-65 без шкива, новый</t>
  </si>
  <si>
    <t>03102</t>
  </si>
  <si>
    <t>Водяной насос (помпа), ЮМЗ, Д-65 без шкива, ремонтный</t>
  </si>
  <si>
    <t>03103</t>
  </si>
  <si>
    <t>Набор РТИ компрессора КамАЗ, 1-цилиндр (Евро)</t>
  </si>
  <si>
    <t>0618</t>
  </si>
  <si>
    <t>03104</t>
  </si>
  <si>
    <t>Водяной насос (полупомпа) 21-1307010-52, УАЗ – 469, 452, дв. УМЗ-417 и его модификации, новый – 1 шт.</t>
  </si>
  <si>
    <t>УАЗ</t>
  </si>
  <si>
    <t>Водяной насос (помпа) ГАЗ-53, новый</t>
  </si>
  <si>
    <t>03105</t>
  </si>
  <si>
    <t>Водяной насос (помпа) ГАЗ-53, ремонтный</t>
  </si>
  <si>
    <t>03106</t>
  </si>
  <si>
    <t>Водяной насос (помпа), ГАЗ-52, новый</t>
  </si>
  <si>
    <t>03107</t>
  </si>
  <si>
    <t>Водяной насос (помпа) ГАЗ-52, ремонтный</t>
  </si>
  <si>
    <t>03108</t>
  </si>
  <si>
    <t>Водяной насос (помпа) ЗиЛ-130, ремонтный</t>
  </si>
  <si>
    <t>03109</t>
  </si>
  <si>
    <t>Водяной насос (помпа) КамАз, новый</t>
  </si>
  <si>
    <t>03110</t>
  </si>
  <si>
    <t>Водяной насос (помпа), КамАз, ремонтный</t>
  </si>
  <si>
    <t>03111</t>
  </si>
  <si>
    <t>03112</t>
  </si>
  <si>
    <t>Балканкар</t>
  </si>
  <si>
    <t>03113</t>
  </si>
  <si>
    <t>Пресс-подборщик</t>
  </si>
  <si>
    <t>Вал водяного насоса К-700, дв. ЯМЗ 236-238, старого образца</t>
  </si>
  <si>
    <t>03066</t>
  </si>
  <si>
    <t>Вал водяного насоса К-701, дв. ЯМЗ-240, с корончатой втулкой</t>
  </si>
  <si>
    <t>03067</t>
  </si>
  <si>
    <t>Шкив водяного насоса ЮМЗ, Д-65, одноручьевой</t>
  </si>
  <si>
    <t>03068</t>
  </si>
  <si>
    <t>Уплотнение водяного насоса (внут. d-16) МТЗ, КамАЗ</t>
  </si>
  <si>
    <t>03069</t>
  </si>
  <si>
    <t>МТЗ, КамАЗ</t>
  </si>
  <si>
    <t>Уплотнение водяного насоса (внут. диам.- 16 мм.) МТЗ, КамАЗ</t>
  </si>
  <si>
    <t>03070</t>
  </si>
  <si>
    <t>Уплотнение водяного насоса 104-18, (внут. d-18) ЯМЗ-236, 238</t>
  </si>
  <si>
    <t>03071</t>
  </si>
  <si>
    <t>Привод вентилятора К-700, ЯМЗ-236, 238, трех ручьевой, ремонтный, старого образца</t>
  </si>
  <si>
    <t>09002</t>
  </si>
  <si>
    <t>Привод вентилятора К-700, ЯМЗ-236, 238, двух ручьевой, ремонтный, старого образца</t>
  </si>
  <si>
    <t>09001</t>
  </si>
  <si>
    <t>Привод вентилятора Супер МАЗ, МАЗ Евро, двигатели ЯМЗ-236 НЕ, БЕ, 7511, нового образца, ремонтный (ушастый)</t>
  </si>
  <si>
    <t>09003</t>
  </si>
  <si>
    <t>МАЗ, Супер МАЗ, КраАЗ, Урал</t>
  </si>
  <si>
    <t>Привод вентилятора КрАЗ, МАЗ, дв. ЯМЗ-238НБ, ремонтный</t>
  </si>
  <si>
    <t>09004</t>
  </si>
  <si>
    <t>Поршень ПД-10, П-350 (Номинал)</t>
  </si>
  <si>
    <t>04001</t>
  </si>
  <si>
    <t>МТЗ,ЮМЗ,ДТ-75,Т-150,Нива</t>
  </si>
  <si>
    <t>Поршень ПД-10, П-350 (Р4)</t>
  </si>
  <si>
    <t>04005</t>
  </si>
  <si>
    <t>Поршень ПД-10, П-350 (Р1)</t>
  </si>
  <si>
    <t>04002</t>
  </si>
  <si>
    <t>Поршень ПД-10, П-350 (Р2)</t>
  </si>
  <si>
    <t>04003</t>
  </si>
  <si>
    <t>Поршень ПД-10, П-350 (Р3)</t>
  </si>
  <si>
    <t>04004</t>
  </si>
  <si>
    <t>Кольца поршневые ПД-10, П-350 (Номинал)</t>
  </si>
  <si>
    <t>04006</t>
  </si>
  <si>
    <t>Кольца поршневые ПД-10, П-350 (Р1)</t>
  </si>
  <si>
    <t>04007</t>
  </si>
  <si>
    <t>Кольца поршневые ПД-10, П-350 (Р2)</t>
  </si>
  <si>
    <t>04008</t>
  </si>
  <si>
    <t>Кольца поршневые ПД-10, П-350 (Р3)</t>
  </si>
  <si>
    <t>04009</t>
  </si>
  <si>
    <t>Кольца поршневые ПД-10, П-350 (Р4)</t>
  </si>
  <si>
    <t>04010</t>
  </si>
  <si>
    <t>Кольца поршневые ПД-10, П-350. Оригинал. (Номинал)</t>
  </si>
  <si>
    <t>04011</t>
  </si>
  <si>
    <t>Кольца поршневые ПД-10, П-350. Оригинал. (Р1)</t>
  </si>
  <si>
    <t>04012</t>
  </si>
  <si>
    <t>Кольца поршневые ПД-10, П-350. Оригинал. (Р2)</t>
  </si>
  <si>
    <t>04013</t>
  </si>
  <si>
    <t>Палец поршневой ПД-10, П-350. Оригинал. (Номинал)</t>
  </si>
  <si>
    <t>04014</t>
  </si>
  <si>
    <t>Стопорные кольца поршневого пальца ПД-10, П-350</t>
  </si>
  <si>
    <t>04015</t>
  </si>
  <si>
    <t>Втулка шатуна МТЗ, ЮМЗ, ДТ-75, Т-150, Нива, дв. ПД-10, П-350 стандартная</t>
  </si>
  <si>
    <t>04016</t>
  </si>
  <si>
    <t>Втулка шатуна, МТЗ, ЮМЗ, ДТ-75, Т-150, Нива, дв. ПД-10, П-350 ремонтная</t>
  </si>
  <si>
    <t>04017</t>
  </si>
  <si>
    <t>Крыльчатка водяного насоса ГАЗ-53 пластмассовая</t>
  </si>
  <si>
    <t>03072</t>
  </si>
  <si>
    <t>ГАЗ,УАЗ</t>
  </si>
  <si>
    <t>Крыльчатка водяного насоса, Т-150, дв. СМД-60, старого образца чугунная</t>
  </si>
  <si>
    <t>03073</t>
  </si>
  <si>
    <t>04020</t>
  </si>
  <si>
    <t>Шестерня привода магнето ПД-10 полиамид</t>
  </si>
  <si>
    <t>04018</t>
  </si>
  <si>
    <t>Шестерня привода магнето ПД-10 чугун</t>
  </si>
  <si>
    <t>04019</t>
  </si>
  <si>
    <t>Краник заливной ПД-10</t>
  </si>
  <si>
    <t>04021</t>
  </si>
  <si>
    <t>Поршень ПД-8 (Номинал)</t>
  </si>
  <si>
    <t>04022</t>
  </si>
  <si>
    <t>Т-25,Т-40</t>
  </si>
  <si>
    <t>Поршень ПД-8 (Р1)</t>
  </si>
  <si>
    <t>04023</t>
  </si>
  <si>
    <t>Поршень ПД-8 (Р2)</t>
  </si>
  <si>
    <t>04024</t>
  </si>
  <si>
    <t>Кольца поршневые ПД-8 (Номинал)</t>
  </si>
  <si>
    <t>04025</t>
  </si>
  <si>
    <t>Кольца поршневые ПД-8 (Р1)</t>
  </si>
  <si>
    <t>04026</t>
  </si>
  <si>
    <t>Кольца поршневые ПД-8 (Р2)</t>
  </si>
  <si>
    <t>04027</t>
  </si>
  <si>
    <t>Втулка шатуна ПД-8</t>
  </si>
  <si>
    <t>04028</t>
  </si>
  <si>
    <t>Палец поршневой ПД-8 (Номинал)</t>
  </si>
  <si>
    <t>04029</t>
  </si>
  <si>
    <t>Карбюратор ПД-10, П-350</t>
  </si>
  <si>
    <t>04030</t>
  </si>
  <si>
    <t>Карбюратор К-16В, дв. ПД-8, УД-1, УД-2</t>
  </si>
  <si>
    <t>04031</t>
  </si>
  <si>
    <t>Магнето ПД-10 новое, Китай</t>
  </si>
  <si>
    <t>04032</t>
  </si>
  <si>
    <t>Магнето М124Б3, дв. ПД-10 ремонтное</t>
  </si>
  <si>
    <t>04033</t>
  </si>
  <si>
    <t>Магнето ПД-10 ремонтное, советское</t>
  </si>
  <si>
    <t>04034</t>
  </si>
  <si>
    <t>Выключатель массы ВК-318Б-02 двухкнопочный, советский, новый</t>
  </si>
  <si>
    <t>04035</t>
  </si>
  <si>
    <t>ЗИЛ,МАЗ,ГАЗ</t>
  </si>
  <si>
    <t>Выключатель массы ВК-318Б-02 ремонтный</t>
  </si>
  <si>
    <t>04036</t>
  </si>
  <si>
    <t>Выключатель массы ВК-318Б-02 новый, Китай</t>
  </si>
  <si>
    <t>04037</t>
  </si>
  <si>
    <t>МТЗ, ЮМЗ, ДТ-75, Т-150, Нива</t>
  </si>
  <si>
    <t>Вал привода вентилятора 2-х, 3-х ручьевой, дв. ЯМЗ-236, 238</t>
  </si>
  <si>
    <t>04038</t>
  </si>
  <si>
    <t>Код</t>
  </si>
  <si>
    <t>Наименование</t>
  </si>
  <si>
    <t>Применяемость</t>
  </si>
  <si>
    <t>Комплектация</t>
  </si>
  <si>
    <t>Цена</t>
  </si>
  <si>
    <t>Прайс-лист</t>
  </si>
  <si>
    <t xml:space="preserve">Блок цилиндров (гильза) 2 цилиндрового компрессора ЗиЛ-130, Т-150, МАЗ
</t>
  </si>
  <si>
    <t xml:space="preserve">Блок цилиндров (гильза) 2 цилинрового компрессора КамАЗ - 5320-3509030
</t>
  </si>
  <si>
    <t xml:space="preserve">Вкладыши шатуна (коленвала) компрессора ЗИЛ-130, Т-150, МАЗ, КамАЗ (28,5 Номинал) - 130-3509092, 5320.3509092 - 4 шт.
</t>
  </si>
  <si>
    <t xml:space="preserve">Вкладыши шатуна (коленвала) компрессора ЗИЛ-130, Т-150, МАЗ, КамАЗ (28,2 "Р1") - 130-3509092, 5320.3509092 - 4 шт.
</t>
  </si>
  <si>
    <t xml:space="preserve">Вкладыши шатуна (коленвала) компрессора ЗИЛ-130, Т-150, МАЗ, КамАЗ (27,9 "Р2") - 130-3509092, 5320.3509092 - 4 шт.
</t>
  </si>
  <si>
    <t xml:space="preserve">Головка блока цилиндров компрессора автомобилей ЗИЛ-130, МАЗ, КамАЗ, а так же трактора Т-150 и его модификаций закрывает цилиндр сверху, образует верхнюю рабочую полость компрессора и служит для крепления гибких резиновых шлангов по которым подводится вода от системы охлаждения.
</t>
  </si>
  <si>
    <t xml:space="preserve">Коленчатый вал 2-х цилиндрового компрессора КамАЗ - 5320-3509110. Применяется в компрессорах автомобилей КамАЗ марок 5320, 53212, 5410, 5511, 55102
</t>
  </si>
  <si>
    <t xml:space="preserve">Палец поршневой компрессора КамАЗ, 1-цилиндр (Евро) - 53205-3509170
</t>
  </si>
  <si>
    <t xml:space="preserve">Поршень компрессора КамАЗ, 1-цилиндр "Евро", диаметр 92,0 (Номинал) - 53205-3509154
</t>
  </si>
  <si>
    <t xml:space="preserve">Поршень компрессора КамАЗ, 1-цилиндр "Евро", диаметр 60,3 (P1) - 53205-3509154
</t>
  </si>
  <si>
    <t xml:space="preserve">Пружина уплотнителя задней крышки компрессора ЗИЛ - 120-3509093
</t>
  </si>
  <si>
    <t xml:space="preserve">Поршень компрессора ЗИЛ, КамАЗ, МАЗ, Т-150 (Н) - 130-3509160-02, 5320-3509160. Диаметр: 59,9
</t>
  </si>
  <si>
    <t xml:space="preserve">Поршень компрессора ЗИЛ, КамАЗ, МАЗ, Т-150 (Р2) - 130-3509160-02, 5320-3509160. Диаметр: 60,7
</t>
  </si>
  <si>
    <t xml:space="preserve">Поршень компрессора ЗИЛ, КамАЗ, МАЗ, Т-150 (Р1) - 130-3509160-02, 5320-3509160. Диаметр: 60,3
</t>
  </si>
  <si>
    <t xml:space="preserve">Поршень компрессора ЗИЛ, КамАЗ, МАЗ, Т-150 (Р3) - 130-3509160-02, 5320-3509160. Диаметр: 61,1
</t>
  </si>
  <si>
    <t xml:space="preserve">Шатун компрессора алюминиевый 5320-3509190, ЗИЛ, КамАЗ, МАЗ, Т-150 - 1 шт.
</t>
  </si>
  <si>
    <t xml:space="preserve">Втулка верхней головки шатуна ЗИЛ, КамАЗ, МАЗ, Т-150
</t>
  </si>
  <si>
    <t xml:space="preserve">Поршневой палец компрессора ЗИЛ, КамАЗ, МАЗ, Т-150
</t>
  </si>
  <si>
    <t xml:space="preserve">Крышка компрессора ЗИЛ (Передняя) - 130-3509060-А
</t>
  </si>
  <si>
    <t xml:space="preserve">Клапан нагнетательный ЗИЛ, КамАЗ, МАЗ, Т-150 (Ремонт)
</t>
  </si>
  <si>
    <t xml:space="preserve">Клапан впускной компрессора ЗИЛ, КамАЗ, МАЗ, Т-150 - 130-3509056
</t>
  </si>
  <si>
    <t xml:space="preserve">Седло нагнетательного клапана компрессора ЗИЛ, КамАЗ, МАЗ, Т-150 (Ремонт)
</t>
  </si>
  <si>
    <t xml:space="preserve">Пружина нагнетательного клапана компрессора ЗИЛ, КамАЗ, МАЗ, Т-150 (Большая) - 120-3509048
</t>
  </si>
  <si>
    <t xml:space="preserve">Клапан нагнетательный ЗИЛ, КамАЗ, МАЗ, Т-150 (Большой) - 130-3509050, 53205-3509050
</t>
  </si>
  <si>
    <t xml:space="preserve">Седло впускного клапана компрессора ЗИЛ, КамАЗ, МАЗ, Т-150 (Малого)
</t>
  </si>
  <si>
    <t xml:space="preserve">Пружина впускного клапана компрессора ЗИЛ, КамАЗ, МАЗ, Т-150 (Малая) - 130-3509066, 130-3509328
</t>
  </si>
  <si>
    <t xml:space="preserve">Уплотнение задней крышки компрессора ЗИЛ, МАЗ, Т-150 - 120-3509094-01
</t>
  </si>
  <si>
    <t xml:space="preserve">Уплотнение задней крышки компрессора КамАЗ - 5320-3509094
</t>
  </si>
  <si>
    <t xml:space="preserve">Направляющая впускного клапана компрессора ЗИЛ, КамАЗ, МАЗ, Т-150 - 130-3509363
</t>
  </si>
  <si>
    <t xml:space="preserve">Манжета передней крышки картера в сборе 2.2-24х46 ЗИЛ, МАЗ, Т-150 - 120-3509070-А2
</t>
  </si>
  <si>
    <t xml:space="preserve">Втулка коленчатого вала компрессора КамАЗ, 1-цилиндр (Евро)
</t>
  </si>
  <si>
    <t xml:space="preserve">Шатун компрессора КамАЗ, 1-цилиндр «Евро» - 53205-3509180
</t>
  </si>
  <si>
    <t xml:space="preserve">Крышка задняя компрессора КамАЗ, 1-цилиндр (Евро) - 53205-3509088
</t>
  </si>
  <si>
    <t xml:space="preserve">Коленчатый вал компрессора КамАЗ, 1-цилиндр (Евро) - 53205-3509110
</t>
  </si>
  <si>
    <t xml:space="preserve">Сальник SP\1341; 405.22.1307020-03 (грибок) применяется для уплотнения крыльчатки водяного насоса в системах охлаждения трактора МТЗ-1221 (Д-260), Газель (дв. 405), КамаЗ Евро, двигателях ЗМЗ 40524, 40525, 40904 Евро-3
</t>
  </si>
  <si>
    <t xml:space="preserve">Уплотнение водяного насоса старого образца – 240-1307030
</t>
  </si>
  <si>
    <t xml:space="preserve">Уплотнение водяного насоса 840.1307031 ЯМЗ 236 НЕ, 238, ЯМЗ-7511, 7601, 8421
</t>
  </si>
  <si>
    <t xml:space="preserve">Уплотнение водяного насоса (внут. d-17) ЯМЗ
</t>
  </si>
  <si>
    <t xml:space="preserve">Манжета с шайбой МТЗ, КамАЗ
</t>
  </si>
  <si>
    <t xml:space="preserve">Вал водяного насоса (помпы) МТЗ нового образца 245-1307052-В, двигатель Д-240, под лыску
</t>
  </si>
  <si>
    <t xml:space="preserve">Вал водяного насоса МТЗ нового образца под запрессовку 245-1307052-В, дв. Д-240, 243, 245
</t>
  </si>
  <si>
    <t xml:space="preserve">Крыльчатка водяного насоса МТЗ нового образца под лыску 240-1307074, дв. Д-240, 243, 245
</t>
  </si>
  <si>
    <t xml:space="preserve">Крыльчатка водяного насоса МТЗ нового образца под запрессовку 240-1307074, дв. Д-240, 243, 245
</t>
  </si>
  <si>
    <t xml:space="preserve">Крыльчатка водяного насоса МТЗ нового образца под запрессовку 260-1307132, дв. Д-260
</t>
  </si>
  <si>
    <t xml:space="preserve">Вал водяного насоса (помпы) МТЗ старого образца 245-1307052-В, дв. Д-240
</t>
  </si>
  <si>
    <t xml:space="preserve">Седло клапана компрессора МТЗ, ЮМЗ, Т-40 - А29.01.062 - 1 шт.
</t>
  </si>
  <si>
    <t xml:space="preserve">Пружина клапана компрессора МТЗ, ЮМЗ, Т-40 - А29.01.055, А29.01.056 - 1 шт.
</t>
  </si>
  <si>
    <t xml:space="preserve">Корпус клапана компрессора МТЗ, ЮМЗ, Т-40 (Большой) - А29.01.052
</t>
  </si>
  <si>
    <t xml:space="preserve">Корпус клапана компрессора МТЗ, ЮМЗ, Т-40 (Малый) - А29.01.058
</t>
  </si>
  <si>
    <t xml:space="preserve">РТИ на ось шестерни МТЗ, Бычок - 014-018-25-2-1 ГОСТ 9833-70 – 2шт.
</t>
  </si>
  <si>
    <t xml:space="preserve">РТИ на валик управления МТЗ, Бычок - 020-025-30-2-1 ГОСТ 9833-73 – 1шт.
</t>
  </si>
  <si>
    <t xml:space="preserve">Штуцер головки компрессора МТЗ, ЮМЗ, Т-40, Бычок – A29.01.059 – 1шт.
</t>
  </si>
  <si>
    <t xml:space="preserve">Гайка головки компрессора МТЗ, ЮМЗ, Т-40, Бычок – A29.01.053 – 1шт.
</t>
  </si>
  <si>
    <t xml:space="preserve">Валик управления компрессора в сборе МТЗ, Бычок – A29.01.250А – 1шт.
</t>
  </si>
  <si>
    <t xml:space="preserve">Шестерня A29.01.201А, компрессора МТЗ, ЗиЛ - 5301 "Бычок", дв. Д-240, Д-245 – 1шт.
</t>
  </si>
  <si>
    <t xml:space="preserve">Ось шестерни компрессора МТЗ, Бычок – A29.01.301 – 1шт.
</t>
  </si>
  <si>
    <t xml:space="preserve">Вал коленчатый компрессора МТЗ, Бычок– A29.01.004 – 1шт.
</t>
  </si>
  <si>
    <t xml:space="preserve">Вал коленчатый компрессора Т-40 – 1шт.
</t>
  </si>
  <si>
    <t xml:space="preserve">Шестерня компрессора КамАЗ, 1-цилиндр (Евро) - 53205-3509130 – 1 шт.
</t>
  </si>
  <si>
    <t xml:space="preserve">Крышка компрессора МТЗ, А29.01.003 – 1шт.
</t>
  </si>
  <si>
    <t xml:space="preserve">Крышка компрессора ЮМЗ (Передняя) - 1 шт.
</t>
  </si>
  <si>
    <t xml:space="preserve">Крышка компрессора ЮМЗ (Задняя) - 1 шт.
</t>
  </si>
  <si>
    <t xml:space="preserve">Вал водяного насоса ЮМЗ, Д-65 (под 405 подшипник ) – 48-1307017-АСБ – 1 шт.
</t>
  </si>
  <si>
    <t xml:space="preserve">Крыльчатка водяного насоса ЮМЗ старого образца, дв. Д-65 чугун - 48-1307030-АСБ – 1 шт.
</t>
  </si>
  <si>
    <t xml:space="preserve">Цилиндр компрессора (гильза) КамАЗ, 1-цилиндр (Евро) - 53205-3509030 – 1 шт.
</t>
  </si>
  <si>
    <t xml:space="preserve">Цилиндр компрессора (гильза) МТЗ, ЮМЗ, Т-40 - А29.01.002 – 1 шт.
</t>
  </si>
  <si>
    <t xml:space="preserve">Вал водяного насоса СМД-18 нового образца - 22-1350 – 1 шт.
</t>
  </si>
  <si>
    <t xml:space="preserve">Вал водяного насоса Т-150, дв. СМД-60, старого образца – 1 шт.
</t>
  </si>
  <si>
    <t xml:space="preserve">Крыльчатка водяного насоса Т-150, дв. СМД-60, старого образца пластмассовая – 1 шт.
</t>
  </si>
  <si>
    <t xml:space="preserve">Вал водяного насоса (помпы) Т-150, дв. СМД-23, 31, 72 нового образца – 1 шт.
</t>
  </si>
  <si>
    <t xml:space="preserve">Крыльчатка водяного насоса Т-150, дв. СМД-23, 31, 72 нового образца - 1 шт.
</t>
  </si>
  <si>
    <t xml:space="preserve">Крыльчатка водяного насоса (помпы) СМД-18 нового образца – 1 шт.
</t>
  </si>
  <si>
    <t xml:space="preserve">Вал водяного насоса СМД-18 старого образца - 1 шт.
</t>
  </si>
  <si>
    <t xml:space="preserve">Крыльчатка водяного насоса СМД-18 старого образца – 1 шт.
</t>
  </si>
  <si>
    <t xml:space="preserve">Вал водяного насоса ДТ-75, Алтаец, дв. А-41, А-01 нового образца - 1 шт.
</t>
  </si>
  <si>
    <t xml:space="preserve">Крыльчатка водяного насоса ДТ-75, Алтаец, дв. А-41, А-01 нового образца чугунная – 1 шт.
</t>
  </si>
  <si>
    <t xml:space="preserve">Вал водяного насоса ДТ-75, Алтаец, дв. А-41, А-01 старого образца – 1шт.
</t>
  </si>
  <si>
    <t xml:space="preserve">Крыльчатка водяного насоса ДТ-75, Алтаец, дв. А-41, А-01 старого образца пластмассовая – 1 шт.
</t>
  </si>
  <si>
    <t xml:space="preserve">Крыльчатка водяного насоса ДТ-75, Алтаец, дв. А-41, А-01 старого образца чугунная – 1 шт.
</t>
  </si>
  <si>
    <t xml:space="preserve">Вал водяного насоса (помпы) Т-130, Т-170, дв. Д-160, 180 - 1 шт.
</t>
  </si>
  <si>
    <t xml:space="preserve">Крыльчатка водяного насоса Т-130, Т-170, дв. Д-160, 180 - 1 шт.
</t>
  </si>
  <si>
    <t xml:space="preserve">Вал водяного насоса (помпы) К-700, Дон, дв. ЯМЗ 236-238 нового образца АК – 1 шт.
</t>
  </si>
  <si>
    <t xml:space="preserve">Вал водяного насоса К-700, дв. ЯМЗ 236-238 нового образца – 1 шт.
</t>
  </si>
  <si>
    <t xml:space="preserve">Крыльчатка водяного насоса (помпы) К-700, дв. ЯМЗ 236-238 нового образца пластмассовая - 1 шт.
</t>
  </si>
  <si>
    <t xml:space="preserve">Крыльчатка водяного насоса К-700, дв. ЯМЗ 236-238 нового образца чугунная – 1 шт.
</t>
  </si>
  <si>
    <t xml:space="preserve">Вал водяного насоса К-700, дв. ЯМЗ 236-238 нового образца (под 305 подш.) АК – 1 шт.
</t>
  </si>
  <si>
    <t xml:space="preserve">Вал водяного насоса К-700, дв. ЯМЗ 236-238 нового образца (под 305 подшипник) -1 шт.
</t>
  </si>
  <si>
    <t xml:space="preserve">Крыльчатка водяного насоса К-700, дв. ЯМЗ 236-238 нового образца алюминий – 1 шт.
</t>
  </si>
  <si>
    <t xml:space="preserve">Крыльчатка водяного насоса К-700, дв. ЯМЗ 236-238 нового образца чугун, под бочонок – 1 шт.
</t>
  </si>
  <si>
    <t xml:space="preserve">Вал водяного насоса КамАЗ, УРАЛ-4320 – 1 шт.
</t>
  </si>
  <si>
    <t xml:space="preserve">Вал водяного насоса ГАЗ-52, 53, 24, УАЗ – 1 шт.
</t>
  </si>
  <si>
    <t xml:space="preserve">Вал водяного насоса ЗиЛ-130 – 1 шт.
</t>
  </si>
  <si>
    <t xml:space="preserve">Крыльчатка водяного насоса ЗиЛ-130, 130-1307032 – 1 шт.
</t>
  </si>
  <si>
    <t xml:space="preserve">Крыльчатка водяного насоса ЗиЛ-130 алюминиевая, 130-1307032 – 1 шт.
</t>
  </si>
  <si>
    <t xml:space="preserve">Шкив водяного насоса МТЗ-80, дв. Д-240, 240-1307061-02 – 1 шт.
</t>
  </si>
  <si>
    <t xml:space="preserve">Шкив водяного насоса К-700, дв. ЯМЗ-236-238, 236-1307212-Б3 – 1 шт.
</t>
  </si>
  <si>
    <t xml:space="preserve">Шкив водяного насоса К-700, дв. ЯМЗ-238НБ (Евро) – 1 шт.
</t>
  </si>
  <si>
    <t xml:space="preserve">Шкив водяного насоса двигателя СМД-18 одноручьевой – 1 шт.
</t>
  </si>
  <si>
    <t xml:space="preserve">Шкив водяного насоса дв. СМД-18 двухручьевой – 1 шт.
</t>
  </si>
  <si>
    <t xml:space="preserve">Шкив водяного насоса КамАЗ, 740.1307216-30 – 1 шт.
</t>
  </si>
  <si>
    <t xml:space="preserve">Шкив водяного насоса МТЗ, ЗиЛ-5301 Бычок, дв. Д-245, 245-1307162-Б – 1 шт.
</t>
  </si>
  <si>
    <t xml:space="preserve">Шкив водяного насоса МТЗ, Полесье, дв. Д-260, 260-1307124 – 1 шт.
</t>
  </si>
  <si>
    <t xml:space="preserve">Крышка водяного насоса Т-150, 60-13147.20 – 1 шт.
</t>
  </si>
  <si>
    <t xml:space="preserve">Крышка водяного насоса Т-150 (оригинал), 60-13147.20 – 1 шт.
</t>
  </si>
  <si>
    <t xml:space="preserve">Крышка водяного насоса К-701, ЯМЗ-240, 240-1307045 – 1 шт.
</t>
  </si>
  <si>
    <t xml:space="preserve">Втулка водяного насоса ЯМЗ-236-238 нового образца, 236-1307017-В – 1 шт.
</t>
  </si>
  <si>
    <t xml:space="preserve">Треугольник на шкив водяного насоса ЯМЗ-236-238 – 1 шт.
</t>
  </si>
  <si>
    <t xml:space="preserve">Крыльчатка водяного насоса 7406.1307032, КамАЗ Евро 2, чугунная - 1 шт.
</t>
  </si>
  <si>
    <t xml:space="preserve">Водяной насос (помпа) 240-1307010-А-03, МТЗ-80, двигатель Д-240 со шкивом, ремонтный – 1 шт.
</t>
  </si>
  <si>
    <t xml:space="preserve">Водяной насос (помпа) 41-13С3-1, дв. А-41, ремонтный – 1 шт.
</t>
  </si>
  <si>
    <t xml:space="preserve">Водяной насос (помпа) 238АК-1307010, комбайн ДОН, дв. ЯМЗ-236, 238АК, новый - 1 шт.
</t>
  </si>
  <si>
    <t xml:space="preserve">Водяной насос (помпа) 238АК-1307010, комбайн ДОН, дв. ЯМЗ-236, 238АК, ремонтный (б. у.) - 1 шт.
</t>
  </si>
  <si>
    <t xml:space="preserve">Водяной насос (помпа) 18Н-13С2, ДТ-75, комбайны Нива, Енисей, дв. СМД-18, 22, без шкива, ремонтный (б. у.) – 1 шт.
</t>
  </si>
  <si>
    <t xml:space="preserve">Водяной насос (помпа) 240-1307010-А, К-701, дв. ЯМЗ-240, новый – 1 шт.
</t>
  </si>
  <si>
    <t xml:space="preserve">Водяной насос (помпа) 238-1307010, КрАЗ, МАЗ, К-700, Урал, дв. ЯМЗ-236,238, новый – 1 шт.
</t>
  </si>
  <si>
    <t xml:space="preserve">Водяной насос (помпа) 236-1307010; 238-1307010, КрАЗ, МАЗ, К-700, Урал, дв. ЯМЗ-236,238, ремонтный (б.у.) – 1 шт.
</t>
  </si>
  <si>
    <t xml:space="preserve">Водяной насос (помпа) 245-1307010А1-11, МТЗ-1025, ЗиЛ-5301 “Бычок”, Евро 2, трех ручьевой ремонтный (б. у.) – 1 шт.
</t>
  </si>
  <si>
    <t xml:space="preserve">Водяной насос (помпа) 16-08-140СП, Т-130, Т-170, Т-10М, дв. Д-160, 180, ремонтный (б. у.) – 1 шт.
</t>
  </si>
  <si>
    <t xml:space="preserve">Водяной насос (помпа) 72-13.00200-01, Т-150, дв. СМД-60, ремонтный (б.у.) – 1 шт.
</t>
  </si>
  <si>
    <t xml:space="preserve">Водяной насос (помпа) Д11-С01-В4 С Б, ЮМЗ-6, дв. Д-65 без шкива, новый – 1 шт.
</t>
  </si>
  <si>
    <t xml:space="preserve">Водяной насос (помпа) Д11-С01-В4 С Б, ЮМЗ, Д-65 без шкива, ремонтный (б. у.) – 1 шт.
</t>
  </si>
  <si>
    <t xml:space="preserve">Водяной насос (помпа) 12-1307010-Г2, ГАЗ-52, новый – 1 шт.
</t>
  </si>
  <si>
    <t xml:space="preserve">Водяной насос (помпа) 12-1307010-Г2, ГАЗ-52, ремонтный – 1 шт.
</t>
  </si>
  <si>
    <t xml:space="preserve">Водяной насос (помпа) 740.1307010-02, КамАз, новый – 1 шт.
</t>
  </si>
  <si>
    <t xml:space="preserve">Водяной насос (помпа) 740.1307010-02, КамАз, ремонтный – 1 шт.
</t>
  </si>
  <si>
    <t xml:space="preserve">Водяной насос (помпа), немецкий пресс-подборщик Е, новый – 1 шт.
</t>
  </si>
  <si>
    <t xml:space="preserve">Валик водяного насоса 236-1307023-Б2, К-700, дв. ЯМЗ 236-238, старого образца – 1 шт.
</t>
  </si>
  <si>
    <t xml:space="preserve">Валик водяного насоса 240-1307023-Г, К-701, дв. ЯМЗ-240, с корончатой втулкой – 1 шт.
</t>
  </si>
  <si>
    <t xml:space="preserve">Шкив водяного насоса Д65-1307016-А, ЮМЗ, Д-65, одноручьевой – 1 шт.
</t>
  </si>
  <si>
    <t xml:space="preserve">Привод вентилятора 236-1308011-Г, К-700, ЯМЗ-236, 238, 2-х ручьевой старого образца– 1 шт.
</t>
  </si>
  <si>
    <t xml:space="preserve">Привод вентилятора 238-1308011-Б ( 7511-1308011 ), Супер МАЗ, МАЗ ( Евро ), дв. ЯМЗ-236 БЕ, 236 БЕ2, 236 НЕ, 236 НЕ2, 238 ДЕ, ЯМЗ-7511, 6 отверстий, нового образца, ремонтный ( ушастый ) - 1 шт.
</t>
  </si>
  <si>
    <t xml:space="preserve">Привод вентилятора 238НБ-1308011-В3, КрАЗ, МАЗ, дв. ЯМЗ-238НБ, ремонтный – 1 шт.
</t>
  </si>
  <si>
    <t xml:space="preserve">Палец поршневой Д24.026-А, МТЗ, ЮМЗ, ДТ-75, Т-150, Нива, дв. ПД-10, П-350. Оригинал. (Н) – 1 шт.
</t>
  </si>
  <si>
    <t xml:space="preserve">Втулка шатуна Д24.018-2, пускового двигателя МТЗ, ЮМЗ, ДТ-75, Т-150, Нива, дв. ПД-10, П-350 стандартная -1 шт.
</t>
  </si>
  <si>
    <t xml:space="preserve">Втулка шатуна, МТЗ, ЮМЗ, ДТ-75, Т-150, Нива, дв. ПД-10, П-350 ремонтная – 1 шт.
</t>
  </si>
  <si>
    <t xml:space="preserve">Крыльчатка водяного насоса (помпы) 13-1307032-52, ГАЗ-3307, ГАЗ-53, ГАЗ-66, пластмассовая – 1 шт.
</t>
  </si>
  <si>
    <t xml:space="preserve">Шестерня привода магнето Д 24-075-Б, МТЗ, ЮМЗ, ДТ-75, Т-150, Нива, дв. ПД-10, П-350, ПД-23, чугун – 1 шт.
</t>
  </si>
  <si>
    <t xml:space="preserve">Краник заливной Д24.с09-В, МТЗ, ЮМЗ, ДТ-75, Т-150, Нива, дв. ПД-10, П-350 – 1 шт.
</t>
  </si>
  <si>
    <t xml:space="preserve">Втулка верхней головки шатуна ПД8-1004115, Т-25, Т-40, дв. ПД-8 – 1 шт.
</t>
  </si>
  <si>
    <t xml:space="preserve">Палец поршневой ПД8-1004042-А, Т-25, Т-40, дв. ПД-8 (Номинал) – 1 шт.
</t>
  </si>
  <si>
    <t xml:space="preserve">Магнето М124Б3-3728000Э новое, Китай, пускового двигателя МТЗ, ЮМЗ, ДТ-75, Т-150, Нива, дв. П-350, ПД-10, П-10УД, ПД-8, П-700, П-701, ПД-15 и их модификаций – 1 шт.
</t>
  </si>
  <si>
    <t xml:space="preserve">Вал привода вентилятора 2-х, 3-х ручьевой К-700, дв. ЯМЗ 236-238 – 1 шт.
</t>
  </si>
  <si>
    <t xml:space="preserve">Головка водяная А29.05.005, компрессора МТЗ, ЮМЗ в сборе.
Транспортные средства: трактор МТЗ, ЮМЗ, ПАЗ, Богдан. Двигатели: ММЗ
</t>
  </si>
  <si>
    <t xml:space="preserve">Поршень компрессора МТЗ, ЮМЗ, Т-40, ПАЗ, Бычок, Богдан (Р1) – A29.05.101
Диаметр отв.: 12,5; 15
Диаметр поршня: 72,27
</t>
  </si>
  <si>
    <t xml:space="preserve">Палец поршневой компрессора МТЗ, ЮМЗ, Т-40, ПАЗ, Бычок, Богдан - A29.05.103
Длина: 60 мм.
Диаметр: 12,5
</t>
  </si>
  <si>
    <t xml:space="preserve">Палец поршневой компрессора МТЗ, ЮМЗ, Т-40, ПАЗ, Бычок, Богдан - A29.05.103
Длина: 60 мм.
Диаметр: 15
</t>
  </si>
  <si>
    <t xml:space="preserve">Крыльчатка водяного насоса СМД-18 старого образца чугунная – 1 шт.
Законсервирована в солидоле.
</t>
  </si>
  <si>
    <t xml:space="preserve">Водяной насос (помпа) 66-1307030-Б , ГАЗ-53, ремонтный – 1 шт.
Чугунный корпус.
</t>
  </si>
  <si>
    <t xml:space="preserve">Поршень Д24.023-Г, пускового двигателя МТЗ, ЮМЗ, ДТ-75, Т-150, Нива, дв. ПД-10, П-350 (Р4) – 1 шт.
Диаметр: 74,82
</t>
  </si>
  <si>
    <t xml:space="preserve">Поршень Д24.023-Г, пускового двигателя МТЗ, ЮМЗ, ДТ-75, Т-150, Нива, дв. ПД-10, П-350 (Р1) – 1 шт.
Диаметр: 72,57
</t>
  </si>
  <si>
    <t xml:space="preserve">Поршень Д24.023-Г, пускового двигателя МТЗ, ЮМЗ, ДТ-75, Т-150, Нива, дв. ПД-10, П-350 (Р2) – 1 шт.
Диаметр: 73,32
</t>
  </si>
  <si>
    <t xml:space="preserve">Поршень Д24.023-Г, пускового двигателя МТЗ, ЮМЗ, ДТ-75, Т-150, Нива, дв. ПД-10, П-350 (Р3) – 1 шт.
Диаметр: 74,04
</t>
  </si>
  <si>
    <t xml:space="preserve">Магнето М124Б3-3728000Э ремонтное – 1 шт.
Комплектуется к пусковым двигателям П-350, ПД-10, П-10УД, ПД-8, П-700, П-701, ПД-15 и др.
</t>
  </si>
  <si>
    <t xml:space="preserve">Выключатель массы ВК-318Б-02 двухкнопочный, совдеповский, новый – 1 шт.
Сделан в СССР, сломать трудно.
Напряжение - 24В, ток нагрузки – 50А
Устанавливается на всю легковую, грузовую и сельхозтехнику отечественного производства.
Автомобили: ЗИЛ, МАЗ, ГАЗ, КрАЗ, УАЗ, ЗАЗ, ЛуАЗ и др.
Тракторы: МТЗ, ЮМЗ, ТТЗ, ЛТЗ, ХТЗ, ЧТЗ, ВТЗ и др.
</t>
  </si>
  <si>
    <t xml:space="preserve">Выключатель массы ВК-318Б-02 двухкнопочный новый, Китай – 1 шт.
Напряжение - 24В, ток нагрузки – 50А
Устанавливается на всю легковую, грузовую и сельхозтехнику отечественного производства.
Автомобили: ЗИЛ, МАЗ, ГАЗ, КрАЗ, УАЗ, ЗАЗ, ЛуАЗ и др.
Тракторы: МТЗ, ЮМЗ, ТТЗ, ЛТЗ, ХТЗ, ЧТЗ, ВТЗ и др.
</t>
  </si>
  <si>
    <t xml:space="preserve">Коленчатый вал компрессора (коленвал);130-3509110, ЗИЛ-130, Т-150, МАЗ - 1 шт.
</t>
  </si>
  <si>
    <t xml:space="preserve">Втулка водяного насоса МТЗ, А-41, ЮМЗ, дв. СМД-14-18, СМД-60 старого образца,;240-1307133 ; 72-13174-00 – 1 шт.
</t>
  </si>
  <si>
    <t xml:space="preserve">Водяной насос (помпа) 240-1307010-02, МТЗ-80,;дв. Д-240 ремонтный – 1 шт.
</t>
  </si>
  <si>
    <t xml:space="preserve">Водяной насос (помпа) 240-1307010-А-03, МТЗ-80,;дв. Д-240 со шкивом, новый – 1 шт.
</t>
  </si>
  <si>
    <t xml:space="preserve">Водяной насос (помпа) 245-1307010-А1, МТЗ, ЗиЛ-5301 (Бычок), дв.; Д-245, 2-х ручьевой, ремонтный (б.у.) - 1 шт.
</t>
  </si>
  <si>
    <t xml:space="preserve">Водяной насос (помпа) 240-1307010-А,; К-701, дв. ЯМЗ-240, ремонтный (б.у.) – 1 шт.
</t>
  </si>
  <si>
    <t xml:space="preserve">Водяной насос (помпа) 260-1307116-М, МТЗ-100, 1221, Полесье, дв. Д-260,;без термодатчика, одноручьевой, ремонтный (б.у.)– 1 шт.
</t>
  </si>
  <si>
    <t xml:space="preserve">Водяной насос (помпа);130-1307010-Б4, ЗиЛ-130, ремонтный – 1 шт.
</t>
  </si>
  <si>
    <t xml:space="preserve">Водяной насос;(помпа) Балканкар, новый – 1 шт.
</t>
  </si>
  <si>
    <t xml:space="preserve">Выключатель массы ВК-318Б-02 двухкнопочный, совдеповский, ремонтный – 1 шт.
Напряжение - 24В, ток нагрузки – 50А Устанавливается на всю легковую, грузовую и сельхозтехнику отечественного производства.
Автомобили: ЗИЛ, МАЗ, ГАЗ, КрАЗ, УАЗ, ЗАЗ, ЛуАЗ и др.
Тракторы: МТЗ, ЮМЗ, ТТЗ, ЛТЗ, ХТЗ, ЧТЗ, ВТЗ, К-700 и др
</t>
  </si>
  <si>
    <t>Шестерня привода магнето Д 24-075-А, МТЗ, ЮМЗ, ДТ-75, Т-150, Нива, дв. ПД-10, П-350, ПД-23 полиамид – 1 шт.</t>
  </si>
  <si>
    <t>Привод вентилятора 236-1308011-Г, К-700, ЯМЗ-236, 238, трех ручьевой, ремонтный, старого образца– 1 шт.</t>
  </si>
  <si>
    <t xml:space="preserve">Водяной насос (помпа) 66-1307030-Б, ГАЗ-53, новый – 1 шт.
Чугунный корпус.
</t>
  </si>
  <si>
    <t>Водяной насос (помпа) 236-1307010-Б1, Супер МАЗ, КрАЗ, Урал, дв. ЯМЗ-236, 238НБ (Евро), ремонтный – 1 шт.</t>
  </si>
  <si>
    <t xml:space="preserve">Водяной насос (помпа) 245-1307010-А1, МТЗ, ЗиЛ-5301 (Бычок), дв.; Д-245, 2-х ручьевой, новый – 1 шт.
</t>
  </si>
  <si>
    <t xml:space="preserve">	Вал - 1 шт.
	Подшипник 6305-RS - 2 шт.
	Стопорное кольцо подшипника 236-1307081 – 1 шт.
	Шайба 312536-П29 – 1 шт.
	Гайка 250636-П29 – 1 шт.
	Гайка 250511-П29 – 1 шт.
	Шайба стопорная 312484-П – 1 шт.
	Уплотнение - 1 шт.
	Крыльчатка 236-1307032-Б – 1 шт.
</t>
  </si>
  <si>
    <t xml:space="preserve">1.Вал - 1 шт.
2.Подшипник 1180305 - 2 шт.
3.Уплотнение 405.22.1307020-03 - 1 шт.
4.Крыльчатка – 1 шт.
</t>
  </si>
  <si>
    <t xml:space="preserve">	Подшипник с валиком в сборе 6-3HP25155EC30 – 1 шт.
	Уплотнение 40522.1307020-03 – 1 шт.
	Кольцо уплотнительное 740.1307075 – 1 шт.
	Крыльчатка 7406.1307032 – 1; шт.
</t>
  </si>
  <si>
    <t xml:space="preserve">	Подшипник с валиком в сборе 6-3HP25155EC30 – 1 шт.
	Уплотнение 40522.1307020-03 – 1 шт.
	Кольцо уплотнительное 740.1307075 – 1шт.
</t>
  </si>
  <si>
    <t xml:space="preserve">Ремкомплект водяного насоса Газель, УАЗ, Волга, дв. ЗМЗ-406
	Подшипник в сборе 6-5HP17124EC30 – 1 шт.
	Уплотнение 12-1307013 – 1 шт.
</t>
  </si>
  <si>
    <t xml:space="preserve">Ремкомплект водяного насоса Газель, УАЗ, Волга, дв. ЗМЗ-406 с крыльчаткой
	Подшипник в сборе 6-5HP17124EC30 – 1 шт.
	Уплотнение 12-1307013 – 1 шт.
	Крыльчатка – 1 шт.
</t>
  </si>
  <si>
    <t xml:space="preserve">Ремкомплект водяного насоса 240-1307010-01 (Дорожная карта), МТЗ, дв. Д-240
	Вал - 1 шт.
	Подшипник 6304-2RS - 1 шт.
	Подшипник 6204-2RS - 1 шт.
	Стопорное кольцо подшипника Б-62-019 – 1 шт.
	Уплотнение - 1 шт.
	Крыльчатка – 1 шт.
</t>
  </si>
  <si>
    <t xml:space="preserve">Ремкомплект водяного насоса Газель, УАЗ, Волга, дв. ЗМЗ-405
	Подшипник в сборе SHP19149NE – 1 шт.
	Уплотнение SP\1341 – 1 шт.
</t>
  </si>
  <si>
    <t xml:space="preserve">Ремкомплект водяного насоса Газель, УАЗ, ГАЗ-2410, дв. ЗМЗ-405
	Подшипник в сборе SHP19149NE – 1 шт.
	Уплотнение SP\1341 – 1 шт.
	Крыльчатка – 1 шт.
</t>
  </si>
  <si>
    <t xml:space="preserve">Ремкомплект водяного насоса Газель, УАЗ, ГАЗ-2410, 3102, 31029, дв. ЗМЗ-402
	Уплотнение 2101-1307013 – 1 шт.
	Подшипник в сборе 2101-1307027 – 1 шт.
	Крыльчатка – 1 шт.
</t>
  </si>
  <si>
    <t xml:space="preserve">Ремкомплект водяного насоса Газель, УАЗ, ГАЗ-2410, 3102, 31029, дв. ЗМЗ-402
	Уплотнение 2101-1307013 – 1 шт.
	Подшипник в сборе 2101-1307027 – 1 шт.
</t>
  </si>
  <si>
    <t xml:space="preserve">	Вкладыш шатуна (Н) - 4 шт.
	Поршневые кольца (D-60,0) – 6 шт.
	Поршень компрессора (Н) – 2 шт.
	Сальник компрессора - 1 шт.
	Клапан впускной – 2 шт.
	Клапан нагнетательный – 2 шт.
	Комплект прокладок – 8 шт.
</t>
  </si>
  <si>
    <t xml:space="preserve">Ремкомплект клапанов головки компрессора 5336-3509012; 161.3509012, МАЗ, Супер МАЗ, БеЛАЗ, КраАЗ, Урал, К-701, Т-150, дв. ЯМЗ
	Клапан впускной 5336-3509077 - 2 шт.
	Клапан нагнетательный 5336-35090782 - 2 шт.
</t>
  </si>
  <si>
    <t xml:space="preserve">Стопор крыльчатки водяного насоса старого образца, во все крыльчатки помп старого образца.
</t>
  </si>
  <si>
    <t xml:space="preserve">	Вал - 1 шт.
	Манжета 7401307012 – 1 шт.
	Манжета 7401307075 – 1 шт.
	Подшипник 1160304 -1 шт.
	Подшипник 1160305 – 1 шт.
	Уплотнение 240-1307030 - 1 шт.
	Кольцо 7401307038-10 – 1 шт.
	Шайба металлическая – 1 шт.
</t>
  </si>
  <si>
    <t xml:space="preserve">	Вал - 1 шт.
	Втулка корончатая – 1 шт.
	Подшипник 305 – 1 шт.
	Подшипник 180205 - 1 шт.
	Манжета 1.2-25x42-1 - 1 шт.
	Уплотнение – 1 шт.
</t>
  </si>
  <si>
    <t xml:space="preserve">	Вал - 1 шт.
	Подшипник 1160304 - 2 шт.
	Уплотнение 840.1307031 - 1 шт.
</t>
  </si>
  <si>
    <t xml:space="preserve">	Вал - 1 шт.
	Подшипник 80203С17 - 1 шт.
	Подшипник 160703 - 1 шт.
	Манжета 1.2-17x32-1 - 1 шт.
	Уплотнение - 1 шт.
	Комплект РТИ – 1 шт.
</t>
  </si>
  <si>
    <t xml:space="preserve">	Вал - 1 шт.
	Подшипник 180305С17 - 2 шт.
	Уплотнение - 1 шт.
	Комплект РТИ – 1 шт.
</t>
  </si>
  <si>
    <t xml:space="preserve">	Вал - 1 шт.
	Подшипник 1160305А (миллионник) - 2 шт.
	Уплотнение 240-1307030 - 1 шт.
	Манжета 1.2-20х40-1 - 1 шт.
	Манжета 1.2-45х65-1 - 1 шт.
</t>
  </si>
  <si>
    <t xml:space="preserve">	Вал - 1 шт.
	Подшипник 60304 (6304 Z) - 1 шт.
	Подшипник 1160305А (миллионник) - 1 шт.
	Уплотнение 240-1307030 - 1 шт.
	Манжета 1.2-20х40-1 - 1 шт.
	Манжета 1.2-40х62-1 - 1 шт.
</t>
  </si>
  <si>
    <t xml:space="preserve">	Вал – 1 шт.
	Подшипник 304 - 1 шт.
	Подшипник 180305017 – 1 шт.
	Манжета 1.2-20х40-1 - 1 шт.
	Уплотнение - 1 шт.
</t>
  </si>
  <si>
    <t xml:space="preserve">	Вал под пресс 245-1307052 - 1 шт.
	Подшипники 1160305А (миллионник) - 2 шт.
	Уплотнение 240-1307030 - 1 шт.
	Манжета – 1 шт.
	Шайба – 1 шт.
</t>
  </si>
  <si>
    <t xml:space="preserve">	Вал 245-1307052 - 1 шт.
	Подшипники 1160305А (миллионник) - 2 шт.
	Уплотнение 240-1307030 - 1 шт.
	Кольцо резиновое – 1 шт.
</t>
  </si>
  <si>
    <t xml:space="preserve">	Вал 245-1307052 - 1 шт.
	Подшипники 6305-2RS - 2 шт.
	Уплотнение 240-1307030 - 1 шт.
	Кольцо резиновое – 1 шт.
</t>
  </si>
  <si>
    <t xml:space="preserve">	Вал - 1 шт.
	Подшипник 20703 - 1 шт.
	Подшипник 305 – 1 шт.
	Уплотнение 240-1307030 - 1 шт.
</t>
  </si>
  <si>
    <t xml:space="preserve">1.Вал - 1 шт.
2.Крыльчатка – 1 шт.
3.Подшипник 20803; -1 шт.
4.Подшипник 180305С17 – 1 шт.
5.Уплотнение - 1 шт.
</t>
  </si>
  <si>
    <t xml:space="preserve">	Вал - 1 шт.
	Подшипник 20803; -1 шт.
	Подшипник 180305С17 – 1 шт.
	Уплотнение - 1 шт.
</t>
  </si>
  <si>
    <t xml:space="preserve">	Вал - 1 шт.
	Крыльчатка чугунная (Законсервирована в солидоле)– 1 шт.
	Подшипник 20703; -1 шт.
	Подшипник 305 – 1 шт.
	Уплотнение 240-1307030 - 1 шт.
</t>
  </si>
  <si>
    <t xml:space="preserve">	Вал - 1 шт.
	Крыльчатка – 1 шт.
	Подшипник 20703; -1 шт.
	Подшипник 305 – 1 шт.
	Уплотнение 240-1307030 - 1 шт.
</t>
  </si>
  <si>
    <t xml:space="preserve">	Вал - 1 шт.
	Подшипник 20703; -1 шт.
	Подшипник 305 – 1 шт.
	Уплотнение 240-1307030 - 1 шт.
</t>
  </si>
  <si>
    <t xml:space="preserve">	Вал - 1 шт.
	Крыльчатка – 1 шт.
	Манжета – 1 шт.
	Шайба – 1шт.
	Подшипник 80205С17 (6205-2RS) -1 шт.
	Подшипник 305 – 1 шт.
	Уплотнение 240-1307030 - 1 шт.
</t>
  </si>
  <si>
    <t xml:space="preserve">	Вал - 1 шт.
	Манжета – 1 шт.
	Шайба – 1шт.
	Подшипник 80205С17 (6205-2RS) -1 шт.
	Подшипник 305 – 1 шт.
	Уплотнение 240-1307030 - 1 шт.
</t>
  </si>
  <si>
    <t xml:space="preserve">	Вал - 1 шт.
	Подшипник 6205-2RS -1 шт.
	Подшипник 305 – 1 шт.
	Уплотнение - 1 шт.
</t>
  </si>
  <si>
    <t xml:space="preserve">	Вал - 1 шт.
	Крыльчатка – 1 шт.
	Подшипник 80305С17 – 2 шт.
	Уплотнение 240-1307030 - 1 шт.
</t>
  </si>
  <si>
    <t xml:space="preserve">	Вал - 1 шт.
	Подшипник 80305С17 – 2 шт.
	Уплотнение 240-1307030 - 1 шт.
</t>
  </si>
  <si>
    <t>Крыльчатка водяного насоса К-700, дв. ЯМЗ 236-238, 7511, 7601, 8421 нового образца чугунная Евро – 1 шт.</t>
  </si>
  <si>
    <t xml:space="preserve">	Вал - 1 шт.
	Крыльчатка – 1 шт.
	Втулка – 1 шт.
	Подшипник 1160304 - 2 шт.
	Манжета – 1 шт.
	Уплотнение 840.1307031 - 1 шт.
	Комплект РТИ – 1 шт.
</t>
  </si>
  <si>
    <t xml:space="preserve">	Вал - 1 шт.
	Подшипник 1160304 - 2 шт.
	Уплотнение;840.1307031 - 1 шт.
</t>
  </si>
  <si>
    <t xml:space="preserve">	Вал - 1 шт.
	Подшипник 160703 - 2 шт.
	Уплотнение - 1 шт.
	Комплект РТИ – 1 шт.
</t>
  </si>
  <si>
    <t xml:space="preserve">	Вал - 1 шт.
	Крыльчатка – 1 шт.
	Подшипник 160703 - 2 шт.
	Уплотнение - 1 шт.
	Комплект РТИ – 1 шт.
</t>
  </si>
  <si>
    <t xml:space="preserve">	Вал - 1 шт.
	Крыльчатка – 1 шт.
	Подшипник 305 - 2 шт.
	Уплотнение - 1 шт.
	Манжета 1.2-22х40-1 - 1 шт.
</t>
  </si>
  <si>
    <t xml:space="preserve">	Вал - 1 шт.
	Подшипник 305 - 2 шт.
	Уплотнение - 1 шт.
	Манжета 1.2-22х40-1 - 1 шт.
</t>
  </si>
  <si>
    <t xml:space="preserve">Крышка картера компрессора ЗИЛ (Задняя) - 130-3509090-Б. Чугунная.
Законсервирована в солидоле.
</t>
  </si>
  <si>
    <t xml:space="preserve">Клапан нагнетательный ЗИЛ, КамАЗ, МАЗ, Т-150 (Большой) - 130-3509050, 53205-3509050
Советский, законсервирован в смазке.
</t>
  </si>
  <si>
    <t>Седло нагнетательного клапана головки компрессора ЗИЛ, КамАЗ, МАЗ, Т-150 (Стандарт) - 130-3509051-А
Советское, законсервировано в смазке.</t>
  </si>
  <si>
    <t xml:space="preserve">Седло впускного клапана компрессора ЗИЛ, КамАЗ, МАЗ, Т-150 (Малого) Оригинал. - 130-3509069
Советское, законсервировано в смазке.
</t>
  </si>
  <si>
    <t xml:space="preserve">	Головка цилиндра компрессора КамАЗ, «Евро» в сборе 53205-3509039 – 1 шт.
	Клапан всасывающий 53205-3509056-10 – 1 шт.
</t>
  </si>
  <si>
    <t xml:space="preserve">	Клапан - 2 шт.
	Корпус клапана большой – 1 шт.
	Корпус клапана малый – 1 шт.
	Седло клапана – 2 шт.
	Пружина клапана – 2 шт.
	Шайба - 2 шт.
	Прокладка головки - 1 шт.
</t>
  </si>
  <si>
    <t xml:space="preserve">	Вкладыш Н – 2 шт.
	Кольца Н – 1 комплект.
	Клапан Н – 2 шт.
	Комплект прокладок.
</t>
  </si>
  <si>
    <t xml:space="preserve">	Вкладыш Р1 – 2 шт.
	Кольца Р1 – 1 комплект.
	Клапан Р1 – 2 шт.
	Комплект прокладок.
</t>
  </si>
  <si>
    <t xml:space="preserve">	Вкладыш Р2 – 2 шт.
	Кольца Р2 – 1 комплект.
	Клапан Р2 – 2 шт.
	Комплект прокладок.
</t>
  </si>
  <si>
    <t xml:space="preserve">	Вкладыш Н – 2 шт
	Кольца Н – 1 комплект.
	Клапан – 2 шт.
	Поршень Н – 1 шт.
	Комплект прокладок.
</t>
  </si>
  <si>
    <t xml:space="preserve">	Вкладыш Р1 – 2 шт.
	Кольца Р1 – 1 комплект.
	Клапан – 2 шт.
	Поршень Р1 – 1 шт.
	Комплект прокладок.
</t>
  </si>
  <si>
    <t xml:space="preserve">	Вкладыш Р2 – 2 шт.
	Кольца Р2 – 1 комплект.
	Клапан – 2 шт.
	Поршень Р2 – 1 шт.
	Комплект прокладок.
</t>
  </si>
  <si>
    <t xml:space="preserve">	Вкладыш Н – 2 шт.
	Кольца Н – 1 комплект.
	Клапан – 2 шт.
	Поршень Н – 1 шт.
	Седло клапана – 2 шт.
	Пружина клапана – 1 шт.
	Комплект прокладок – 4 шт.
</t>
  </si>
  <si>
    <t xml:space="preserve">	Вкладыш Р1 – 2 шт.
	Кольца Р1 – 1 комплект.
	Клапан – 2 шт.
	Поршень Р1 – 1 шт.
	Седло клапана – 2 шт.
	Пружина клапана – 1 шт.
	Комплект прокладок – 4 шт.
</t>
  </si>
  <si>
    <t xml:space="preserve">	Головка воздушная в сборе – 1 шт.
	Кольца Н – 1 комплект.
	Шатун Н – 1 шт.
	Поршень Н – 1 шт.
	Палец поршня – 1 шт.
	Комплект прокладок – 4 шт.
</t>
  </si>
  <si>
    <t xml:space="preserve">	Клапан впускной А.29.05.001 – 1 шт.
	Клапан нагнетательный А.20.05.042 – 1 шт.
Комплект клапанов водяной головки А.29.05.005 компрессора ПАЗ.
Транспортные средства: ПАЗ-3205, трактор МТЗ, ЗиЛ-5301. Двигатель: Д-245
</t>
  </si>
  <si>
    <t xml:space="preserve">	Клапан впускной А.29.05.001 – 1 шт.
	Клапан нагнетательный А.29.03.042 – 1 шт.
Комплект клапанов водяной головки А.29.05.000, А.29.03.000 компрессора МТЗ.
Транспортные средства: ПАЗ, трактор МТЗ, ЮМЗ.
</t>
  </si>
  <si>
    <t xml:space="preserve">Головка воздушная А.29.01.050, компрессора МТЗ, ЮМЗ, Т-40, ПАЗ старого образца в сборе.
Транспортные средства: ПАЗ, трактор МТЗ, ЮМЗ, Т-40.
</t>
  </si>
  <si>
    <t xml:space="preserve">Головка воздушная лепестковая А29.05.005, компрессора МТЗ, ЮМЗ в сборе.
Транспортные средства: трактор МТЗ, ЮМЗ, Бычёк. Двигатели: ММЗ
</t>
  </si>
  <si>
    <t xml:space="preserve">Уплотнение водяного насоса нового образца – 240-1307030 (2101-1307013)
Сальник 240-1307030 (2101-1307013) применяется для уплотнения крыльчатки водяного насоса в системах охлаждения тракторов: МТЗ-80, МТЗ-100, МТЗ-1221, Т-156, Т-150К, Т-151, ДТ-75, Т-4А, ТТ-4М, ХТЗ-170, Т-70; комбайнов Нива СК-5М, Енисей, Дон-1200, КСК-100; автомобилей ВАЗ, КамАЗ, Москвич АЗЛК
</t>
  </si>
  <si>
    <t xml:space="preserve">	Кольцо упорное 236-1307035-А3 - 1 шт.
	Манжета 240-1307038 - 1 шт.
	Обойма манжеты большая 240-1307036 - 1 шт.
	Обойма манжеты малая 201-1307037 - 1 шт.
	Пружина 201-1307034-А - 1 шт.
</t>
  </si>
  <si>
    <t xml:space="preserve">Сальник 130-1307033-А4 применяется для уплотнения крыльчатки водяного насоса в системах охлаждения автомобилей ЗиЛ. Шайба сальника 120-1307040-Б3 применяется для уплотнения крыльчатки водяного насоса автомобилей ЗиЛ и двигателей ЯМЗ:
	Шайба сальника 120-1307040-Б3 - 1 шт.
	Уплотнение водяного насоса в сборе 130-1307033-А4 - 1 шт.
</t>
  </si>
  <si>
    <t xml:space="preserve">	Уплотнение в сборе 240-1307030 (2101-1307013) - 1 шт.
	Манжета - 1 шт.
</t>
  </si>
  <si>
    <t xml:space="preserve">	Уплотнение в сборе 240-1307030 (2101-1307013) - 1 шт.
	Манжета - 1 шт.
	Шайба - 1 шт.
</t>
  </si>
  <si>
    <t xml:space="preserve">	Уплотнение 240-1307030 - 1шт.
	Манжета 1-20х40-1 - 1шт.
	Манжета 1-40х62-1 - 1шт.
</t>
  </si>
  <si>
    <t xml:space="preserve">	Уплотнение 2101-1307013 - 1шт.
	Манжета 1-20х40-1 - 1шт.
	Манжета 1-40х62-1 - 1шт.
</t>
  </si>
  <si>
    <t xml:space="preserve">	Уплотнение 2101-1307013
	Манжета 1-20х40-1
	Манжета 1-40х62-1
</t>
  </si>
  <si>
    <t xml:space="preserve">	Уплотнение 240-1307030 - 1шт.
	Манжета 1-20х40-1 - 1шт.
	Манжета 1-45х65-1 - 1шт.
</t>
  </si>
  <si>
    <t xml:space="preserve">	Уплотнение 240-1307030
	Манжета 1-20х40-1
	Манжета 1-55х80-1
</t>
  </si>
  <si>
    <t xml:space="preserve">	Уплотнение
	Манжета 1.2-17х32-2
</t>
  </si>
  <si>
    <t xml:space="preserve">	Уплотнение
	Манжета 2.2-25х42-1
</t>
  </si>
  <si>
    <t xml:space="preserve">	Уплотнение 240-1307030 - 1шт.
	Шайба - 1шт.
	Комплект РТИ
</t>
  </si>
  <si>
    <t xml:space="preserve">	Уплотнение
	Манжета 1-22х40-1
</t>
  </si>
  <si>
    <t xml:space="preserve">	Вал 245-1307052 - 1 шт.
	Подшипники 6305-2RS - 2 шт.
	Уплотнение 240-1307030 - 1 шт.
	Крыльчатка 240-1307074 – 1 шт.
	Кольцо резиновое – 1 шт.
</t>
  </si>
  <si>
    <t xml:space="preserve">	Вал 245-1307052 - 1 шт.
	Подшипники 1160305А (миллионник) - 2 шт.
	Уплотнение 240-1307030 - 1 шт.
	Крыльчатка 240-1307074 – 1 шт.
	Кольцо резиновое – 1 шт.
</t>
  </si>
  <si>
    <t xml:space="preserve">	Вал под запрессовку 245-1307052 - 1 шт.
	Подшипники 1160305А (миллионник) - 2 шт.
	Уплотнение 240-1307030 - 1 шт.
	Крыльчатка под запрессовку 240-1307074 – 1 шт.
	Манжета – 1 шт.
	Шайба – 1 шт.
</t>
  </si>
  <si>
    <t xml:space="preserve">	Вал - 1 шт.
	Подшипник 6305-2RS - 1 шт.
	Подшипник 6205-2RS - 1 шт.
	Уплотнение 240-1307030 - 1 шт.
</t>
  </si>
  <si>
    <t xml:space="preserve">Крыльчатка водяного насоса МТЗ старого образца 240-1307074, дв. Д-240
</t>
  </si>
  <si>
    <t xml:space="preserve">	Вал - 1 шт.
Подшипник 1160305А (миллионник) - 2 шт.
Уплотнение 240-1307030 - 1 шт.i&gt;Манжета – 1 шт.
	Шайба – 1 шт.
</t>
  </si>
  <si>
    <t xml:space="preserve">	Вал - 1 шт.
	Подшипник 1160305А (миллионник) - 3 шт.
	Уплотнение SP\1341 (грибок) - 1 шт.
</t>
  </si>
  <si>
    <t xml:space="preserve">	Вал – 1 шт.
	Подшипник 304 - 1 шт.
	Подшипник 180305017 – 1 шт.
	Манжета 1.2-20х40-1 - 1 шт.
	Уплотнение 240-1307030 - 1 шт.
</t>
  </si>
  <si>
    <t xml:space="preserve">	Вал – 1 шт.
	Крыльчатка 240-1307074 – 1 шт.
	Подшипник 304 - 1 шт.
	Подшипник 180305С17 – 1 шт.
	Манжета 1.2-20х40-1 - 1 шт.
	Уплотнение - 1 шт.
</t>
  </si>
  <si>
    <t xml:space="preserve">	Вал - 1 шт.
	Подшипник 1160305А (миллионник) - 2 шт.
	Уплотнение 240-1307030 - 1 шт.
	Крыльчатка – 1шт.
	Манжета – 1 шт.
	Шайба – 1 шт.
</t>
  </si>
  <si>
    <t xml:space="preserve">	Вал - 1 шт.
	Подшипник 1160305А (миллионник) - 3 шт.
	Уплотнение SP\1341 (грибок) - 1 шт.
	Крыльчатка 260-1307132 – 1шт.
	Манжета – 1 шт.
	Шайба – 1 шт.
</t>
  </si>
  <si>
    <t xml:space="preserve">	Уплотнение 850.131 - 1 шт.
	Манжета 850.1307062 - 1 шт.
	Втулка торцевого уплотнения - 1 шт.
	Кольцо уплотнительное 112-120-46-2-1 – 1шт.
	Кольцо уплотнительное 240-1005582-Б – 1 шт.
</t>
  </si>
  <si>
    <t xml:space="preserve">Поршень компрессора МТЗ, ЮМЗ, Т-40, ПАЗ, Бычок, Богдан (Номинал) – A29.05.101
Диаметр отв.: 12,5; 15
Диаметр поршня: 71,87
</t>
  </si>
  <si>
    <t xml:space="preserve">Поршень компрессора МТЗ, ЮМЗ, Т-40, ПАЗ, Бычок, Богдан (Р2) – A29.05.101
Диаметр отв.: 12,5; 15
Диаметр поршня: 72,67
</t>
  </si>
  <si>
    <t xml:space="preserve">Кольца поршневые компрессора МТЗ, ЮМЗ, Т-40, ПАЗ, Бычок, Богдан (Р2)- А27.02.03.007, А27.02.03.008
Диаметр: 72,5
	Поршневые кольца компрессионные А27.02.03.007 (008) (Р2) - 2 шт.
	Расширитель А27.12.40.510 (Р2) - 1 шт.
	Расширитель А27.12.40.511 (Р2) - 1 шт.
	Сегмент А27.12.40.509 (Р2); – 2 шт.
</t>
  </si>
  <si>
    <t xml:space="preserve">	Вал – 1 шт.
	Подшипник 405 - 2 шт.
	Манжета 1.2-20х40-1 - 1 шт.
	Манжета 2.2-55х80-1 - 1 шт.
	Крыльчатка 48-1307030-АСБ – 1 шт.
	Уплотнение - 1 шт.
</t>
  </si>
  <si>
    <t xml:space="preserve">Вал коленчатый компрессора ЮМЗ, ПАЗ – 1шт.
</t>
  </si>
  <si>
    <t>Крыльчатка водяного насоса ЮМЗ старого образца, дв. Д-65 пластмассовая - 48-1307030-АСБ – 1 шт.</t>
  </si>
  <si>
    <t xml:space="preserve">	Вал - 1 шт.
	Подшипник 80205С17 - 1 шт.
	Подшипник 1160305А (миллионник) - 2 шт.
	Уплотнение 240-1307030 - 1 шт.
</t>
  </si>
  <si>
    <t xml:space="preserve">	Вал - 1 шт.
	Подшипник 60304 (6304 Z) - 1 шт.
	Подшипник 1160305А (миллионник) - 1 шт.
	Уплотнение 240-1307030 - 1 шт.
	Манжета 1.2-20х40-1 - 1 шт.
	Манжета 1.2-40х62-1 - 1 шт.
	Крыльчатка 22-13С3 – 1 шт.
</t>
  </si>
  <si>
    <t xml:space="preserve">	Вал - 1 шт.
	Подшипник 60304 (6304 Z) - 1 шт.
	Подшипник 1160305А (миллионник) - 1 шт.
	Уплотнение 240-1307030 - 1 шт.
	Манжета 1.2-20х40-1 - 1 шт.
	Манжета 1.2-40х62-1 - 1 шт.
	Крыльчатка 22-1304 – 1 шт.
</t>
  </si>
  <si>
    <t xml:space="preserve">	Вал - 1 шт.
	Подшипник 1160305А (миллионник) - 2 шт.
	Уплотнение 240-1307030 - 1 шт.
	Крыльчатка 72-13104.00 – 1 шт.
	Манжета 1.2-20х40-1 - 1 шт.
	Манжета 1.2-45х65-1 - 1 шт.
</t>
  </si>
  <si>
    <t xml:space="preserve">Крыльчатка водяного насоса Т-150, дв. СМД - 23, 31, 72 нового образца чугунная – 1 шт.
Законсервирована в солидоле.
</t>
  </si>
  <si>
    <t>Крыльчатка водяного насоса (помпы) ДТ-75, Алтаец, дв. А-41, А-01 нового образца пластмассовая – 1 шт.</t>
  </si>
  <si>
    <t xml:space="preserve"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130-3509092-Р1 – 4 шт.
10. Поршневые кольца 130-3509167-Р1 - 6 шт.
11. Поршень компрессора 130-3509053-Р1 – 2 шт.
12. Поршневые пальцы 130-3509170 – 2 шт.
13. Комплект прокладок – 4 шт.
</t>
  </si>
  <si>
    <t xml:space="preserve">1.Клапан впускной 53205-3509056 - 1 шт.
2.Клапан нагнетательный 53205-3509050 - 1 шт.
</t>
  </si>
  <si>
    <t xml:space="preserve">1.Поршневые кольца 53205-3509167 - Н - 3 шт.
2.Поршень компрессора 53205-3509160 - Н – 1 шт.
3.Палец поршня 53205-3509169 – 1 шт.
4.Кольцо стопорное 53205-3509172 – 2 шт.
</t>
  </si>
  <si>
    <t xml:space="preserve">	Поршневые кольца 53205-3509167 – Р1 - 3 шт.
	Поршень компрессора 53205-3509160 – Р1 – 1 шт.
	Палец поршня 53205-3509169 – 1 шт.
	Кольцо стопорное 53205-3509172 – 2 шт.
</t>
  </si>
  <si>
    <t>Вкладыши шатуна компрессора ЗИЛ-130, Т-150, МАЗ, КамАЗ (27,5 Р3) - 130-3509092, 5320.3509092 - 4шт.</t>
  </si>
  <si>
    <t xml:space="preserve">	Поршневые кольца компрессионные 130-3509164-Р3 - 4 шт.
	Поршневые кольца маслосъемные 130-3509166-Р3 - 2 шт.
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</si>
  <si>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130-3509092-Р1 – 4 шт.
10. Поршневые кольца 130-3509167-Р1 - 6 шт.
11. Поршень компрессора 130-3509053-Р1 – 2 шт.
12. Комплект прокладок – 4 шт.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</si>
  <si>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 130-3509092-Н – 4 шт.
10. Поршневые кольца 130-3509167-Н - 6 шт.
11. Комплект прокладок – 4 шт.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</si>
  <si>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впскного клапана 130-3509363 – 2 шт.
9. Комплект прокладок – 2 шт.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</si>
  <si>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 ;130-3509092-Р1 – 4 шт.
10. Поршневые кольца 130-3509167-Р1 -6 шт.
11. Комплект прокладок – 4 шт.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</si>
  <si>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130-3509092-Р3 – 4 шт.
10. Поршневые кольца 130-3509167-Р3 - 6 шт.
11. Поршень компрессора 130-3509053-Р3 – 2 шт.
12. Поршневые пальцы 130-3509170 – 2 шт.
13. Комплект прокладок – 4 шт.</t>
  </si>
  <si>
    <t>0356</t>
  </si>
  <si>
    <t>0800</t>
  </si>
  <si>
    <t>ГАЗ, ПАЗ</t>
  </si>
  <si>
    <t>0801</t>
  </si>
  <si>
    <t>0804</t>
  </si>
  <si>
    <t>0802</t>
  </si>
  <si>
    <t>КОМПРЕССОРЫ МТЗ, ЮМЗ, Т-40</t>
  </si>
  <si>
    <t>ВОДЯНЫЕ НАСОСЫ</t>
  </si>
  <si>
    <t>ВОДЯНЫЕ НАСОСЫ В СБОРЕ</t>
  </si>
  <si>
    <t>ПУСКОВЫЕ ДВИГАТЕЛИ</t>
  </si>
  <si>
    <t>РТИ</t>
  </si>
  <si>
    <t>КОМПРЕССОРЫ В СБОРЕ</t>
  </si>
  <si>
    <t>ПРИВОДЫ ВЕНТИЛЯТОРА</t>
  </si>
  <si>
    <t>Компрессор трактора МТЗ, МТЗ-80, МТЗ-100</t>
  </si>
  <si>
    <t>Компрессор Т-40, Т-16, Т-25, ремонтный</t>
  </si>
  <si>
    <t>Компрессор ПАЗ</t>
  </si>
  <si>
    <t>2-Х ЦИЛИНДРОВЫЕ КОМПРЕССОРЫ ЗиЛ, МАЗ, КАМАЗ, Т-150</t>
  </si>
  <si>
    <t>Компрессор ЗиЛ, дв. ЗИЛ, СМД, ЯМЗ, ремонтный</t>
  </si>
  <si>
    <t>0805</t>
  </si>
  <si>
    <t>ЗиЛ, Т-150, МАЗ</t>
  </si>
  <si>
    <t>Компрессор КамАЗ, дв. КамАЗ</t>
  </si>
  <si>
    <t>0806</t>
  </si>
  <si>
    <t>01022</t>
  </si>
  <si>
    <t>Шкив компрессора ЗИЛ-130</t>
  </si>
  <si>
    <t>01023</t>
  </si>
  <si>
    <t>01024</t>
  </si>
  <si>
    <t>0807</t>
  </si>
  <si>
    <t>КамАЗ, МАЗ</t>
  </si>
  <si>
    <t>Компрессор КАМАЗ, 1 цилиндр (Евро), Knorr-Bremse LP 3999</t>
  </si>
  <si>
    <t>КамАЗ, МАЗ, К-744, НефАЗ, ЛиАЗ</t>
  </si>
  <si>
    <t>Карбюратор К-16В, стационарных двигателей УД-1, УД-2 - 1шт.
Возможна установка на пусковой двигатель ПД-8 трактора Т-40 с небольшими техническими доработками.
Карбюраторы семейства К-16 предназначены для комплектации бензиновых двух и четырехтактных ДВС с объёмом от 250 до 650 см. куб. Таких как: УД-2, УД-2М, УД-2С, ПД-10, ПД-8, Д-300, ЗИД-4.5, УМЗ-5, УМЗ-6.</t>
  </si>
  <si>
    <t xml:space="preserve">Карбюратор 11.1107011, пускового двигателя МТЗ, ЮМЗ, ДТ-75, Т-150, Нива, дв. ПД-10, П-350 – 1 шт.
</t>
  </si>
  <si>
    <t xml:space="preserve">Комплект компрессионных колец ПД8-1004060-А-Р2, пускового двигателя ПД-8 (Р2) – 1 шт.
Диаметр: 63,0
	Кольцо ПД8-1004062-Р2 – 1 шт.
	Кольцо ПД8-1004063-Р2 – 2 шт.
</t>
  </si>
  <si>
    <t xml:space="preserve">Комплект компрессионных колец ПД8-1004060-А-Р1, пускового двигателя ПД-8 (Р1) – 1 шт.
Диаметр: 62,5
	Кольцо ПД8-1004062-Р1 – 1 шт.
	Кольцо ПД8-1004063-Р1 – 2 шт.
</t>
  </si>
  <si>
    <t xml:space="preserve">Комплект компрессионных колец ПД8-1004060-А, пускового двигателя ПД-8 (Номинал) – 1 шт.
Диаметр: 62,0
	Кольцо ПД8-1004062 – 1 шт.
	Кольцо ПД8-1004063 – 2 шт.
</t>
  </si>
  <si>
    <t xml:space="preserve">Поршень ПД8-1004021-А-Р2, пускового двигателя ПД-8 (Р2) – 1 шт.
Диаметр: 63.0
</t>
  </si>
  <si>
    <t xml:space="preserve">Поршень ПД8-1004021-А-Р1, пускового двигателя ПД-8 (Р1) – 1 шт.
Диаметр: 62.5
</t>
  </si>
  <si>
    <t xml:space="preserve">Поршень ПД8-1004021-А, пускового двигателя ПД-8 (Н) – 1 шт.
Диаметр: 62.0
</t>
  </si>
  <si>
    <t xml:space="preserve">Диск регулятора ведущий Д 27-105-1, МТЗ, ЮМЗ, ДТ-75, Т-150, Нива, дв. ПД-10, П-350 – 1 шт.
</t>
  </si>
  <si>
    <t>Диск регулятора, ведущий ПД-10</t>
  </si>
  <si>
    <t xml:space="preserve">Стопорные кольца Д24-028, поршневого пальца пускового двигателя трактора МТЗ, ЮМЗ, ДТ-75, Т-150, Нива, дв. ПД-10, П-350 – 2 шт.
</t>
  </si>
  <si>
    <t xml:space="preserve">Кольца поршневые советские Д24.127А-1, пускового двигателя трактора МТЗ, ЮМЗ, ДТ-75, Т-150, Нива, дв. ПД-10, П-350. Оригинал. (Р2) – 1 шт.
Диаметр: 73,32
</t>
  </si>
  <si>
    <t xml:space="preserve">Кольца поршневые советские Д24.127А-1, пускового двигателя трактора МТЗ, ЮМЗ, ДТ-75, Т-150, Нива, дв. ПД-10, П-350. Оригинал. (Р1) – 1 шт.
Диаметр: 72,57
</t>
  </si>
  <si>
    <t xml:space="preserve">Кольца поршневые советские Д24.127А-1, пускового двигателя трактора МТЗ, ЮМЗ, ДТ-75, Т-150, Нива, дв. ПД-10, П-350. Оригинал. (Номинал) – 1 шт.
Диаметр: 72,0
</t>
  </si>
  <si>
    <t xml:space="preserve">Кольца поршневые Д24.127А-1, пускового двигателя трактора МТЗ, ЮМЗ, ДТ-75, Т-150, Нива, дв. ПД-10, П-350 (Р3) – 1 шт.
Диаметр: 74,25
</t>
  </si>
  <si>
    <t xml:space="preserve">Кольца поршневые Д24.127А-1, пускового двигателя трактора МТЗ, ЮМЗ, ДТ-75, Т-150, Нива, дв. ПД-10, П-350 (Р4) – 1 шт.
Диаметр: 75,0
</t>
  </si>
  <si>
    <t xml:space="preserve">Кольца поршневые Д24.127А-1, пускового двигателя трактора МТЗ, ЮМЗ, ДТ-75, Т-150, Нива, дв. ПД-10, П-350 (Р2) – 1 шт.
Диаметр: 73,5
</t>
  </si>
  <si>
    <t xml:space="preserve">Кольца поршневые Д24.127А-1, пускового двигателя трактора МТЗ, ЮМЗ, ДТ-75, Т-150, Нива, дв. ПД-10, П-350 (Р1) – 1 шт.
Диаметр: 72,75
</t>
  </si>
  <si>
    <t xml:space="preserve">Кольца поршневые Д24.127А-1, пускового двигателя трактора МТЗ, ЮМЗ, ДТ-75, Т-150, Нива, дв. ПД-10, П-350 (Н) – 1 шт.
Диаметр: 72,0
</t>
  </si>
  <si>
    <t>Поршень Д24.023-Г, пускового двигателя МТЗ, ЮМЗ, ДТ-75, Т-150, Нива, дв. ПД-10, П-350 (Номинал) – 1 шт.
Диаметр: 71,82
Материал: Алюминиевый сплав АК12М2МгН</t>
  </si>
  <si>
    <t xml:space="preserve">Набор РТИ компрессора 53205-3509015  КамАЗ, 1-цилиндр (Евро)
1. 	Кольцо резиновое задней крышки картера 53205-3509304 - 1 шт.
2. 	Кольцо резиновое цилиндра 53205-3509305 - 1 шт.
3. 	Кольцо резиновое картера 53205-3509306 - 1 шт.
</t>
  </si>
  <si>
    <t>Магнето М124Б3-3728000Э совдеповское, ремонтное – 1 шт.
Устанавливается на пусковые двигатели П-350, ПД-10, П-10УД, ПД-8, П-700, П-701, ПД-15, тракторов МТЗ, ЮМЗ, ДТ-75, Т-150 а так же другой отечественной техники.</t>
  </si>
  <si>
    <t xml:space="preserve">Одноцилиндровый компрессор модели LP 3989, LP 3999 немецкого производителя «Knorr-Bremse». Данный компрессор устанавливается на технику с двигателями: КамАЗ- 740.11, 13, 14, 30, 31, 60.
ЯМЗ-8401, 847, 850.
ТМЗ-8421, 8424, 8431, 8437, 8463, 8481, 8482.
</t>
  </si>
  <si>
    <t xml:space="preserve">Двухцилиндровые компрессоры 5320-3509015-10, устанавливаются на двигатели КамАЗ старого образца. Эти двигатели установлены в автомобилях: КамАЗ 4310, 5320, 53212, 5410, 54112, 5511, 55102.
</t>
  </si>
  <si>
    <t xml:space="preserve">Двухцилиндровый компрессор 130-3509009-11, устанавливаются на двигатели ЗИЛ, СМД, ЯМЗ, ММЗ. Автомобилей: ЗИЛ-130, ЗИЛ-131, МАЗ, КрАЗ, Урал, автобусах: ПАЗ-4230, КАвЗ-4235 «Аврора», тракторах: Т-150Г, Т-150К, К-700 и др.
</t>
  </si>
  <si>
    <t xml:space="preserve">Компрессор А 29.01.000 трактора МТЗ, МТЗ-80, МТЗ-100, с двигателями ММЗ Д-240, Д-243, Д-245. На нем установлена тракторная головка старого образца и ручка отключения привода.
</t>
  </si>
  <si>
    <t xml:space="preserve">Компрессор А 29.02.000, трактора Т-40, Т-25, Т-55, Т-16, СШ-2540, ДВСШ-16 с двигателями ВТЗ: Д-144, Д-120, Д-21, Д-37.
</t>
  </si>
  <si>
    <t xml:space="preserve">Компрессор А 29.03.000Ж водяного охлаждения с лепестковой головкой на бензиновый ПАЗ-3205, ПАЗ-3206, ПАЗ, ГАЗ, ГАЗ-53, ГАЗ-66, дв. ЗМЗ-5112.10, ЗMЗ-5234.10, ЗМЗ-53.
</t>
  </si>
  <si>
    <t>Водяной насос (помпа) 7511.1307010-01; 7511.1307010-02, Супер МАЗ, КрАЗ, Урал, дв. ЯМЗ-7511, 6581.10, 238БЕ2, 238ДЕ2 (Евро), ремонтный – 1 шт.</t>
  </si>
  <si>
    <t>Крыльчатка водяного насоса (помпы) 72-13003.00, Т-150, дв. СМД-60, старого образца, чугунная – 1 шт.</t>
  </si>
  <si>
    <t>Уплотнение водяного насоса (внут. диам.- 16 мм.) - 1 шт.
Торцевое уплотнение ( сальник ) применяется для уплотнения крыльчатки в водяных насосах сельскохозяйственной техники и грузовых автомобилей МТЗ, КамАЗ.</t>
  </si>
  <si>
    <t>Уплотнение водяного насоса (внут. d-16) МТЗ, КамАЗ - 1 шт.
Торцевое уплотнение ( сальник ) 104-16 применяется для уплотнения крыльчатки водяного насоса в системах охлаждения трактора МТЗ и автомобиля КамаЗ.</t>
  </si>
  <si>
    <t xml:space="preserve">Уплотнение водяного насоса 104-18, (внут. d-18) ЯМЗ-236, 238 – 1 шт.
Торцевое уплотнение ( сальник ) 104-18 применяется для уплотнения крыльчатки водяного насоса (помпы) в системах охлаждения техники с двигателями ЯМЗ-236, 238.
</t>
  </si>
  <si>
    <t xml:space="preserve">Шкив водяного насоса МАЗ, дв. ЯМЗ-7511, 7511.1307216 – 1 шт.
</t>
  </si>
  <si>
    <t>Шкив водяного насоса ЗиЛ-130, 130-1308025-Б3 – 1 шт.</t>
  </si>
  <si>
    <t>Крыльчатка водяного насоса ГАЗ-52, 53, 24, УАЗ – 1 шт.
Законсервирована в солидоле</t>
  </si>
  <si>
    <t>Крыльчатка водяного насоса КамАЗ, УРАЛ-4320 – 1 шт.</t>
  </si>
  <si>
    <t xml:space="preserve">Вал водяного насоса К-700, Дон, дв. ЯМЗ 236-238 нового образца АК
</t>
  </si>
  <si>
    <t xml:space="preserve">Крыльчатка водяного насоса К-700, дв. ЯМЗ 236-238 нового образца пластмассовая
</t>
  </si>
  <si>
    <t xml:space="preserve">Крыльчатка водяного насоса К-700, дв. ЯМЗ 236-238 нового образца чугунная
</t>
  </si>
  <si>
    <t xml:space="preserve">Вал водяного насоса К-700, дв. ЯМЗ 236-238 нового образца (под 305 подш.) АК
</t>
  </si>
  <si>
    <t xml:space="preserve">Вал водяного насоса К-700, дв. ЯМЗ 236-238 нового образца (под 305 подш.)
</t>
  </si>
  <si>
    <t xml:space="preserve">Крыльчатка водяного насоса К-700, дв. ЯМЗ 236-238 нового образца алюминий
</t>
  </si>
  <si>
    <t xml:space="preserve">Крыльчатка водяного насоса К-700, дв. ЯМЗ 236-238, 7511, 7601, 8421 нового образца чугунная Евро
</t>
  </si>
  <si>
    <t xml:space="preserve">Крыльчатка водяного насоса К-700, дв. ЯМЗ 236-238 нового образца чугун, под бочонок
</t>
  </si>
  <si>
    <t xml:space="preserve">Вал водяного насоса КамАЗ, УРАЛ-4320
</t>
  </si>
  <si>
    <t xml:space="preserve">Крыльчатка водяного насоса КамАЗ, УРАЛ-4320 чугунная
</t>
  </si>
  <si>
    <t xml:space="preserve">Вал водяного насоса ГАЗ-52, 53, 24, УАЗ
</t>
  </si>
  <si>
    <t xml:space="preserve">Крыльчатка водяного насоса ДТ-75, Алтаец, дв. А-41, А-01 старого образца чугунная
</t>
  </si>
  <si>
    <t xml:space="preserve">Крыльчатка водяного насоса МТЗ нового образца под запрессовку, дв. Д-260
</t>
  </si>
  <si>
    <t xml:space="preserve">Вал водяного насоса ДТ-75, Алтаец, дв. А-41, А-01 старого образца
</t>
  </si>
  <si>
    <t xml:space="preserve">Крыльчатка водяного насоса ДТ-75, Алтаец, дв. А-41, А-01 нового образца чугунная
</t>
  </si>
  <si>
    <t xml:space="preserve">Крыльчатка водяного насоса ДТ-75, Алтаец, дв. А-41, А-01 нового образца пластмассовая
</t>
  </si>
  <si>
    <t xml:space="preserve">Вал водяного насоса ДТ-75, Алтаец, дв. А-41, А-01 нового образца
</t>
  </si>
  <si>
    <t xml:space="preserve">Вал водяного насоса СМД-18 старого образца
</t>
  </si>
  <si>
    <t xml:space="preserve">Крыльчатка водяного насоса Т-150, дв. СМД-23, 31, 72 нового образца
</t>
  </si>
  <si>
    <t xml:space="preserve">Крыльчатка водяного насоса Т-150, дв. СМД-60, старого образца пластмассовая
</t>
  </si>
  <si>
    <t xml:space="preserve">Крыльчатка водяного насоса ЮМЗ старого образца, дв. Д-65 пластмассовая
</t>
  </si>
  <si>
    <t xml:space="preserve">Крыльчатка водяного насоса ЮМЗ старого образца, дв. Д-65 чугун
</t>
  </si>
  <si>
    <t xml:space="preserve">Крыльчатка водяного насоса МТЗ нового образца под запрессовку, чугун, дв. Д-240, 243, 245
</t>
  </si>
  <si>
    <t xml:space="preserve">Крыльчатка водяного насоса МТЗ нового образца под лыску, дв. Д-240, 243, 245
</t>
  </si>
  <si>
    <t xml:space="preserve">Водяной насос (помпа), ДТ-75, комбайны Нива, Енисей, дв. СМД-18, 22, без шкива, ремонтный
</t>
  </si>
  <si>
    <t xml:space="preserve">Водяной насос (помпа), МТЗ, ЗиЛ-5301 (Бычок), дв. Д-245, 2-х ручьевой, новый
</t>
  </si>
  <si>
    <t xml:space="preserve">Водяной насос (помпа) КрАЗ, МАЗ, К-700, Урал, дв. ЯМЗ-236,238, новый
</t>
  </si>
  <si>
    <t xml:space="preserve">Водяной насос (помпа), МТЗ-100, 1221, Полесье, дв. Д-260, без термодатчика, 2-х ручьевой, ремонтный
</t>
  </si>
  <si>
    <t xml:space="preserve">Водяной насос (помпа) МТЗ-100, 1221, Полесье, дв. Д-260, без термодатчика, одноручьевой, ремонтный
</t>
  </si>
  <si>
    <t xml:space="preserve">Водяной насос (помпа), Супер МАЗ, КрАЗ, Урал, дв. ЯМЗ-7511, 6581.10, 238БЕ2, 238ДЕ2 (Евро), ремонтный
</t>
  </si>
  <si>
    <t xml:space="preserve">Водяной насос (помпа) Супер МАЗ, КрАЗ, Урал, дв. ЯМЗ-236,238НБ (Евро), ремонтный
</t>
  </si>
  <si>
    <t xml:space="preserve">Водяной насос (помпа), Т-130, Т-170, Т-10М, дв. Д-160, 180, ремонтный
</t>
  </si>
  <si>
    <t xml:space="preserve">Водяной насос (полупомпа), УАЗ – 469, 452, дв. УМЗ-417, новый
</t>
  </si>
  <si>
    <t xml:space="preserve">Водяной насос (помпа) Балканкар, новый
</t>
  </si>
  <si>
    <t xml:space="preserve">Водяной насос (помпа) немецкий пресс-подборщик Е, новый
</t>
  </si>
  <si>
    <t xml:space="preserve">Ремкомплект водяного насоса Супер МАЗ, КрАЗ, дв. ЯМЗ 238НЕ, 7511, 7601 нового образца в сборе
</t>
  </si>
  <si>
    <t xml:space="preserve">Уплотнение с манжетами водяного насоса Т-130, 170, дв. Д-160, 180
</t>
  </si>
  <si>
    <t xml:space="preserve">Уплотнение с манжетами водяного насоса К-701 старого образца, дв. ЯМЗ-240
</t>
  </si>
  <si>
    <t xml:space="preserve">Уплотнение с манжетами водяного насоса К-700 старого образца, дв. ЯМЗ-236, 238
</t>
  </si>
  <si>
    <t xml:space="preserve">Уплотнение с манжетами водяного насоса Т-150 нового образца Т-150, Дон, дв. СМД-23, 31, 72
</t>
  </si>
  <si>
    <t xml:space="preserve">Уплотнение с манжетами водяного насоса МТЗ старого образца ДТ-75, НИВА, дв. СМД-14-22, А-01, А-41
</t>
  </si>
  <si>
    <t xml:space="preserve">Уплотнение с манжетой и шайбой водяного насоса МТЗ нового образца МТЗ-80, ЗИЛ-5301 "Бычок", Полесье, дв. Д-240, 260
</t>
  </si>
  <si>
    <t xml:space="preserve">Уплотнение с манжетами водяного насоса МТЗ нового образца ДТ-75, НИВА, дв. СМД-14-22, А-01, А-41
</t>
  </si>
  <si>
    <t xml:space="preserve">Уплотнение водяного насоса ЯМЗ 236 НЕ, 238, ЯМЗ-7511, 7601, 8421
</t>
  </si>
  <si>
    <t xml:space="preserve">Уплотнение водяного насоса старого образца МТЗ, ЮМЗ, ДТ-75, Т-150, ГАЗ-53
</t>
  </si>
  <si>
    <t xml:space="preserve">Крышка компрессора ЮМЗ (Задняя)
</t>
  </si>
  <si>
    <t xml:space="preserve">Крышка компрессора ЮМЗ (Передняя)
</t>
  </si>
  <si>
    <t xml:space="preserve">Вал коленчатый компрессора ЮМЗ, ПАЗ
</t>
  </si>
  <si>
    <t xml:space="preserve">Вал коленчатый компрессора Т-40
</t>
  </si>
  <si>
    <t>Кольца поршневые компрессора МТЗ, ЮМЗ, Т-40, ПАЗ, Бычок, Богдан (Р1)- А27.02.03.007, А27.02.03.008
Диаметр: 72,25
	Поршневые кольца компрессионные А27.02.03.007 (008) (Р1) - 2 шт.
	Расширитель А27.12.40.510 (Р1) - 1 шт.
	Расширитель А27.12.40.511 (Р1) - 1 шт.
	Сегмент А27.12.40.509 (Р1); – 2 шт.</t>
  </si>
  <si>
    <t xml:space="preserve">Шатун компрессора алюминиевый ЗИЛ, КамАЗ, МАЗ, Т-150
</t>
  </si>
  <si>
    <t xml:space="preserve">Манжета передней крышки картера 2.2-24х46 ЗИЛ, МАЗ, Т-150
</t>
  </si>
  <si>
    <t xml:space="preserve">Направляющая впускного клапана компрессора ЗИЛ, КамАЗ, МАЗ, Т-150
</t>
  </si>
  <si>
    <t xml:space="preserve">Пружина впускного клапана компрессора ЗИЛ, КамАЗ, МАЗ, Т-150 (Малая)
</t>
  </si>
  <si>
    <t xml:space="preserve">Пружина нагнетательного клапана компрессора ЗИЛ, КамАЗ, МАЗ, Т-150 (Большая)
</t>
  </si>
  <si>
    <t xml:space="preserve">Седло нагнетательного клапана компрессора ЗИЛ, КамАЗ, МАЗ, Т-150 (Стандарт)
</t>
  </si>
  <si>
    <t xml:space="preserve">Клапан нагнетательный компрессора ЗИЛ, КамАЗ, МАЗ, Т-150 (Ремонт)
</t>
  </si>
  <si>
    <t xml:space="preserve">Клапан нагнетательный компрессора ЗИЛ, КамАЗ, МАЗ, Т-150 (Большой)
</t>
  </si>
  <si>
    <t xml:space="preserve">Крышка компрессора ЗИЛ, МАЗ, Т-150 (Передняя)
</t>
  </si>
  <si>
    <t xml:space="preserve">Втулка верхней головки шатуна компрессора ЗИЛ, КамАЗ, МАЗ, Т-150
</t>
  </si>
  <si>
    <t xml:space="preserve">Вкладыши шатуна компрессора ЗИЛ-130, Т-150, МАЗ, КамАЗ (27,5 "Р3")
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</si>
  <si>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130-3509092-Р2 – 4 шт.
10. Поршневые кольца 130-3509167-Р2 - 6 шт.
11. Поршень компрессора 130-3509053-Р2 – 2 шт.
12. Поршневые пальцы 130-3509170 – 2 шт.
13. Комплект прокладок – 4 шт.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</si>
  <si>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130-3509092-Р2 – 4 шт.
10. Поршневые кольца 130-3509167-Р2 - 6 шт.
11. Поршень компрессора 130-3509053-Р2 – 2 шт.
12. Комплект прокладок – 4 шт.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</si>
  <si>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130-3509092-Р2 – 4 шт.
10. Поршневые кольца 130-3509167-Р2 -6 шт.
11. Комплект прокладок – 4 шт.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</si>
  <si>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130-3509092-Н – 4 шт.
10. Поршневые кольца 130-3509167-Н - 6 шт.
11. Поршень компрессора 130-3509053-Н – 2 шт.
12. Комплект прокладок – 4 шт.</t>
  </si>
  <si>
    <t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130-3509092-Н – 4 шт.
10. Поршневые кольца 130-3509167-Н - 6 шт.
11. Поршень компрессора 130-3509053-Н – 2 шт.
12. Поршневые пальцы 130-3509170 – 2 шт.
13. Комплект прокладок – 4 шт.</t>
  </si>
  <si>
    <t xml:space="preserve">Компрессор ГАЗ-66 без шкива, ремонтный
</t>
  </si>
  <si>
    <t xml:space="preserve">Компрессор 66-02-4201010-10, ГАЗ-66, ГАЗ-66-03, ГАЗ-66-05, ГАЗ-53, двигатели: ЗМЗ-66-06, ЗMЗ-513.10.
</t>
  </si>
  <si>
    <t xml:space="preserve">Шкив компрессора разборной Т-150, ЗИЛ, МАЗ, К-701, ДТ-75, Т-74, Т-130
</t>
  </si>
  <si>
    <t>Т-150, ЗиЛ, МАЗ</t>
  </si>
  <si>
    <t xml:space="preserve">Шкив компрессора КрАЗ, МАЗ, дв. ЯМЗ
</t>
  </si>
  <si>
    <t>МАЗ, КрАЗ, БелАЗ</t>
  </si>
  <si>
    <t xml:space="preserve">Шкив одноручьевой 500-3509130-12, компрессора грузовых автомобилей КрАЗ, МАЗ, БелАЗ с двигателями ЯМЗ.
Диаметр: 170 мм.
</t>
  </si>
  <si>
    <t>Цена с НДС</t>
  </si>
  <si>
    <t xml:space="preserve">	Поршневые кольца компрессионные 130-3509164-Р2 - 4 шт.
	Поршневые кольца маслосъемные 130-3509166-Р2 - 2 шт.
</t>
  </si>
  <si>
    <t xml:space="preserve">	Поршневые кольца компрессионные 130-3509164-Р1 - 4 шт.
	Поршневые кольца маслосъемные 130-3509166-Р1 - 2 шт.
</t>
  </si>
  <si>
    <t xml:space="preserve">	Поршневые кольца компрессионные 130-3509164-Н - 4 шт.
	Поршневые кольца маслосъемные 130-3509166-Н - 2 шт.
</t>
  </si>
  <si>
    <t xml:space="preserve">Шатун компрессора стальной, советский. ЗИЛ, КамАЗ, МАЗ, Т-150 - 5320-3509190.
Законсервирован в солидоле.
</t>
  </si>
  <si>
    <t xml:space="preserve">1. Плунжер 130-3509065-В2 - 2 шт.
2. Гнездо штока 130-3509099-Б - 2 шт.
3. Шток 130-3509344-Б - 2 шт.
4. Коромысло 130-3509337-Б2 - 1 шт.
5. Пружина коромысла 130-3509342 - 1 шт.
6. Направляющая пружины 130-3509355 - 1 шт.
7. Кольцо уплотнительное 130-3509067-А - 2 шт.
</t>
  </si>
  <si>
    <t xml:space="preserve">1. Прокладка крышки головки 5336-3509071 - 1 шт.
2. Прокладка поставки верхняя 5336-3509072 - 1 шт.
3. Прокладка поставки нижняя 5336-3509073 - 1 шт.
4. Прокладка под клапан 5336-3509074 - 2 шт.
5. Прокладка блока цилиндров 130-3509038 – 1 шт.
6. Прокладка крышки – 2 шт.
</t>
  </si>
  <si>
    <t xml:space="preserve">Шкив 60-29003.10, компрессора 540-3509015 разборной.
Диаметр: 206 мм.
Устанавливается на: Т-150, ЗИЛ, МАЗ, К-701, ДТ-75, Т-74, Т-130 дв. ЯМЗ, СМД-60, СМД-18, А-41, А-01, Д-160.
</t>
  </si>
  <si>
    <t xml:space="preserve">Шкив 157К-3509130, пневмокомпрессора 130-3509009-11.
Диаметр: 226 мм.
Устанавливается на автомобили ЗИЛ-130 после 1989г.
</t>
  </si>
  <si>
    <t xml:space="preserve">Кольца поршневые компрессора МТЗ, ЮМЗ, Т-40, ПАЗ, Бычок, Богдан (Номинал)- А27.02.03.007, А27.02.03.008
Диаметр: 72
	Поршневые кольца компрессионные А27.02.03.007 (008) - 2 шт.
	Расширитель А27.12.40.510 - 1 шт.
	Расширитель А27.12.40.511 - 1 шт.
	Сегмент А27.12.40.509 – 2 шт.
</t>
  </si>
  <si>
    <t xml:space="preserve">Шатун компрессора А29.05.171, МТЗ, ЮМЗ, Т-40, ПАЗ, ЗИЛ-5301 "Бычок", алюминиевый (Номинал) - 1 шт.
</t>
  </si>
  <si>
    <t xml:space="preserve">	Вал – 1 шт.
	Подшипник 405 - 1 шт.
Подшипник 306 - 1 шт.
	Манжета 1.2-20х40-1 - 1 шт.
	Манжета 2.2-55х80-1 - 1 шт.
	Уплотнение - 1 шт.
</t>
  </si>
  <si>
    <t xml:space="preserve">	Вал – 1 шт.
Подшипник 405 - 1 шт.
Подшипник 306 - 1 шт.
	Манжета 1.2-20х40-1 - 1 шт.
	Манжета 2.2-55х80-1 - 1 шт.
	Уплотнение - 1 шт.
</t>
  </si>
  <si>
    <t xml:space="preserve">	Вал - 1 шт.
	Подшипник 304 – 1 шт.
	Подшипник 305 - 2 шт.
	Уплотнение 240-1307030 - 1 шт.
	Манжета 1.2-20х40-1 - 1 шт.
	Манжета 1.2-40х62-1 - 1 шт.
</t>
  </si>
  <si>
    <t xml:space="preserve">	Вал - 1 шт.
	Крыльчатка – 1 шт.
	Подшипник 304 – 1 шт.
	Подшипник 305 - 2 шт.
	Уплотнение 240-1307030 - 1 шт.
	Манжета 1.2-20х40-1 - 1 шт.
	Манжета 1.2-40х62-1 - 1 шт.
</t>
  </si>
  <si>
    <t xml:space="preserve">	Вал - 1 шт.
	Подшипник 304 – 1 шт.
	Подшипник 305 - 2 шт.
	Уплотнение - 1 шт.
	Манжета 1.2-20х40-1 - 1 шт.
	Манжета 2.2-40х62-1 - 1 шт.
</t>
  </si>
  <si>
    <t xml:space="preserve">	Вал - 1 шт.
	Крыльчатка – 1 шт.
	Подшипник 304 – 1 шт.
	Подшипник 305 - 2 шт.
	Уплотнение - 1 шт.
	Манжета 1.2-20х40-1 - 1 шт.
	Манжета 2.2-40х62-1 - 1 шт.
</t>
  </si>
  <si>
    <t>1. Клапан впускной 130-3509050 - 1 шт.
2. Клапан нагнетательный 130-3509050 - 1 шт.
3. Седло клапана впускного 130-3509069 - 1 шт.
4. Седло клапана нагнетательного 130-3509051 - 1 шт.
5. Шайба уплотнительная 130-3509055 - 2 шт.
6. Пружина клапана впускного 130-3509066 - 1 шт.
7. Пружина клапана нагнетательного 120-3509048 - 1 шт.
8. Вкладыши шатуна; 130-3509092 – 2 шт.
9. Поршневые кольца 130-3509167 - 3 шт.
10. Поршень компрессора 130-3509053 – 1 шт.
11. Прокладки передней и задней крышек 120-3509063 - 2 шт.</t>
  </si>
  <si>
    <t>Компрессор МАЗ, КрАЗ, ЗИЛ, Урал, ЛАЗ, ЛиАЗ, Икарус, дв. Д-265, ЯМЗ-236, 238</t>
  </si>
  <si>
    <t>0808</t>
  </si>
  <si>
    <t>Компрессор МАЗ, КрАЗ, Урал, МЗКТ дв. Д-260.5-27, Д-245.9Е2, ЯМЗ-236,238, ЯМЗ-7511</t>
  </si>
  <si>
    <t>0809</t>
  </si>
  <si>
    <t>МАЗ, КрАЗ, ЗИЛ, Урал, ЛАЗ, ЛиАЗ, Икарус</t>
  </si>
  <si>
    <t xml:space="preserve">Двухцилиндровый компрессор А 29.14.000 - аналог компрессора ПК-310 пр-ва «БЗА». (Диам. цил. 72 мм.)
Двигателей ММЗ Д-265, ЯМЗ-236 НЕ, ЯМЗ-236 А, ЯМЗ-238 А, автомобилей: ЗИЛ, МАЗ, КрАЗ-7133, Урал, автобусах: МАЗ, Икарус, ЛиАЗ-42078, ЛиАЗ-5256, Неман-5201, 52012, ЛАЗ-5252
</t>
  </si>
  <si>
    <t xml:space="preserve">Двухцил. компрессор повышенной производительности 5336-3509012-10 (с лепестковой головкой) производства «БЗА», автомобилей МАЗ, КрАЗ, Урал, МЗКТ с двигателями Д-260.5-27, Д-245.9Е2, ЯМЗ-236,238, ЯМЗ-7511.
Его аналог – компрессор 161.3509012-20 пр-ва «Panevejio Aurida» Литва.
</t>
  </si>
  <si>
    <t>МАЗ, КрАЗ, Урал, МЗКТ, ХТЗ Т-150, 172, 240</t>
  </si>
  <si>
    <t xml:space="preserve">Водяной насос (помпа) 260-1307116-М, МТЗ-100, 1221, Полесье, дв. Д-260, без термодатчика, 2-х ручьевой, ремонтный (б.у.)– 1 шт.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</si>
</sst>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rgb="FF000000"/>
      <name val="Arial"/>
    </font>
    <font>
      <b/>
      <i/>
      <u/>
      <sz val="20"/>
      <color indexed="8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20"/>
      <name val="Arial Cyr"/>
      <charset val="204"/>
    </font>
    <font>
      <b/>
      <sz val="20"/>
      <color rgb="FF000000"/>
      <name val="Arial"/>
      <family val="2"/>
      <charset val="204"/>
    </font>
    <font>
      <sz val="20"/>
      <color rgb="FF000000"/>
      <name val="Arial"/>
      <family val="2"/>
      <charset val="204"/>
    </font>
    <font>
      <b/>
      <i/>
      <u/>
      <sz val="36"/>
      <color indexed="8"/>
      <name val="Arial Cyr"/>
      <charset val="204"/>
    </font>
    <font>
      <b/>
      <i/>
      <sz val="2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indent="1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indent="1"/>
      <protection locked="0"/>
    </xf>
    <xf numFmtId="0" fontId="0" fillId="0" borderId="0" xfId="0" applyBorder="1" applyAlignment="1" applyProtection="1">
      <alignment horizontal="center" vertical="top" shrinkToFi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 shrinkToFi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hidden="1"/>
    </xf>
    <xf numFmtId="0" fontId="3" fillId="2" borderId="1" xfId="0" applyFont="1" applyFill="1" applyBorder="1" applyAlignment="1" applyProtection="1">
      <alignment horizontal="center" vertical="center" wrapText="1" shrinkToFit="1"/>
      <protection hidden="1"/>
    </xf>
    <xf numFmtId="49" fontId="4" fillId="0" borderId="1" xfId="0" applyNumberFormat="1" applyFont="1" applyBorder="1" applyAlignment="1" applyProtection="1">
      <alignment horizontal="center" vertical="top" shrinkToFi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49" fontId="5" fillId="0" borderId="1" xfId="0" applyNumberFormat="1" applyFont="1" applyBorder="1" applyAlignment="1" applyProtection="1">
      <alignment horizontal="left" vertical="top" wrapText="1" shrinkToFit="1"/>
      <protection hidden="1"/>
    </xf>
    <xf numFmtId="0" fontId="4" fillId="0" borderId="1" xfId="0" applyNumberFormat="1" applyFont="1" applyBorder="1" applyAlignment="1" applyProtection="1">
      <alignment horizontal="center" vertical="top" wrapText="1"/>
      <protection hidden="1"/>
    </xf>
    <xf numFmtId="1" fontId="4" fillId="0" borderId="1" xfId="0" applyNumberFormat="1" applyFont="1" applyBorder="1" applyAlignment="1" applyProtection="1">
      <alignment horizontal="center" vertical="top" wrapText="1"/>
      <protection hidden="1"/>
    </xf>
    <xf numFmtId="2" fontId="4" fillId="0" borderId="1" xfId="0" applyNumberFormat="1" applyFont="1" applyBorder="1" applyAlignment="1" applyProtection="1">
      <alignment horizontal="center" vertical="top" shrinkToFit="1"/>
      <protection hidden="1"/>
    </xf>
    <xf numFmtId="2" fontId="4" fillId="0" borderId="11" xfId="0" applyNumberFormat="1" applyFont="1" applyBorder="1" applyAlignment="1" applyProtection="1">
      <alignment horizontal="center" vertical="top" shrinkToFi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49" fontId="5" fillId="0" borderId="11" xfId="0" applyNumberFormat="1" applyFont="1" applyBorder="1" applyAlignment="1" applyProtection="1">
      <alignment horizontal="left" vertical="top" wrapText="1" shrinkToFit="1"/>
      <protection hidden="1"/>
    </xf>
    <xf numFmtId="1" fontId="4" fillId="0" borderId="11" xfId="0" applyNumberFormat="1" applyFont="1" applyBorder="1" applyAlignment="1" applyProtection="1">
      <alignment horizontal="center" vertical="top" wrapText="1"/>
      <protection hidden="1"/>
    </xf>
    <xf numFmtId="49" fontId="5" fillId="0" borderId="1" xfId="0" applyNumberFormat="1" applyFont="1" applyBorder="1" applyAlignment="1" applyProtection="1">
      <alignment horizontal="left" vertical="top" wrapText="1"/>
      <protection hidden="1"/>
    </xf>
    <xf numFmtId="49" fontId="4" fillId="0" borderId="1" xfId="0" applyNumberFormat="1" applyFont="1" applyBorder="1" applyAlignment="1" applyProtection="1">
      <alignment horizontal="center" vertical="top" wrapText="1"/>
      <protection hidden="1"/>
    </xf>
    <xf numFmtId="164" fontId="4" fillId="0" borderId="1" xfId="0" applyNumberFormat="1" applyFont="1" applyBorder="1" applyAlignment="1" applyProtection="1">
      <alignment horizontal="center" vertical="top" wrapText="1"/>
      <protection hidden="1"/>
    </xf>
    <xf numFmtId="49" fontId="5" fillId="4" borderId="1" xfId="0" applyNumberFormat="1" applyFont="1" applyFill="1" applyBorder="1" applyAlignment="1" applyProtection="1">
      <alignment horizontal="left" vertical="top" wrapText="1" shrinkToFit="1"/>
      <protection hidden="1"/>
    </xf>
    <xf numFmtId="2" fontId="4" fillId="0" borderId="12" xfId="0" applyNumberFormat="1" applyFont="1" applyBorder="1" applyAlignment="1" applyProtection="1">
      <alignment horizontal="center" vertical="top" shrinkToFit="1"/>
      <protection hidden="1"/>
    </xf>
    <xf numFmtId="49" fontId="5" fillId="0" borderId="12" xfId="0" applyNumberFormat="1" applyFont="1" applyBorder="1" applyAlignment="1" applyProtection="1">
      <alignment horizontal="left" vertical="top" wrapText="1" shrinkToFit="1"/>
      <protection hidden="1"/>
    </xf>
    <xf numFmtId="1" fontId="4" fillId="0" borderId="12" xfId="0" applyNumberFormat="1" applyFont="1" applyBorder="1" applyAlignment="1" applyProtection="1">
      <alignment horizontal="center" vertical="top" wrapText="1"/>
      <protection hidden="1"/>
    </xf>
    <xf numFmtId="49" fontId="5" fillId="0" borderId="11" xfId="0" applyNumberFormat="1" applyFont="1" applyBorder="1" applyAlignment="1" applyProtection="1">
      <alignment horizontal="left" vertical="top" wrapText="1"/>
      <protection hidden="1"/>
    </xf>
    <xf numFmtId="49" fontId="5" fillId="0" borderId="12" xfId="0" applyNumberFormat="1" applyFont="1" applyBorder="1" applyAlignment="1" applyProtection="1">
      <alignment horizontal="left" vertical="top" wrapText="1"/>
      <protection hidden="1"/>
    </xf>
    <xf numFmtId="49" fontId="4" fillId="0" borderId="12" xfId="0" applyNumberFormat="1" applyFont="1" applyBorder="1" applyAlignment="1" applyProtection="1">
      <alignment horizontal="center" vertical="top" wrapText="1"/>
      <protection hidden="1"/>
    </xf>
    <xf numFmtId="49" fontId="7" fillId="3" borderId="8" xfId="0" applyNumberFormat="1" applyFont="1" applyFill="1" applyBorder="1" applyAlignment="1" applyProtection="1">
      <alignment horizontal="center" vertical="top" shrinkToFit="1"/>
      <protection hidden="1"/>
    </xf>
    <xf numFmtId="49" fontId="7" fillId="3" borderId="9" xfId="0" applyNumberFormat="1" applyFont="1" applyFill="1" applyBorder="1" applyAlignment="1" applyProtection="1">
      <alignment horizontal="center" vertical="top" shrinkToFit="1"/>
      <protection hidden="1"/>
    </xf>
    <xf numFmtId="49" fontId="7" fillId="3" borderId="10" xfId="0" applyNumberFormat="1" applyFont="1" applyFill="1" applyBorder="1" applyAlignment="1" applyProtection="1">
      <alignment horizontal="center" vertical="top" shrinkToFit="1"/>
      <protection hidden="1"/>
    </xf>
    <xf numFmtId="0" fontId="6" fillId="0" borderId="2" xfId="0" applyFont="1" applyBorder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alignment horizontal="center" vertical="top"/>
      <protection hidden="1"/>
    </xf>
    <xf numFmtId="0" fontId="6" fillId="0" borderId="4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top"/>
      <protection hidden="1"/>
    </xf>
    <xf numFmtId="0" fontId="6" fillId="0" borderId="6" xfId="0" applyFont="1" applyBorder="1" applyAlignment="1" applyProtection="1">
      <alignment horizontal="center" vertical="top"/>
      <protection hidden="1"/>
    </xf>
    <xf numFmtId="0" fontId="6" fillId="0" borderId="7" xfId="0" applyFont="1" applyBorder="1" applyAlignment="1" applyProtection="1">
      <alignment horizontal="center" vertical="top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39997558519241921"/>
    <pageSetUpPr fitToPage="1"/>
  </sheetPr>
  <dimension ref="A1:G386"/>
  <sheetViews>
    <sheetView zoomScale="40" zoomScaleNormal="40" zoomScaleSheetLayoutView="50" zoomScalePageLayoutView="40" workbookViewId="0">
      <selection activeCell="E6" sqref="E6"/>
    </sheetView>
  </sheetViews>
  <sheetFormatPr defaultRowHeight="13.2" x14ac:dyDescent="0.25"/>
  <cols>
    <col min="1" max="1" width="14.88671875" style="6" customWidth="1"/>
    <col min="2" max="2" width="56.44140625" style="10" customWidth="1"/>
    <col min="3" max="3" width="33" style="10" customWidth="1"/>
    <col min="4" max="4" width="99" style="8" customWidth="1"/>
    <col min="5" max="6" width="12.6640625" style="9" customWidth="1"/>
    <col min="7" max="16384" width="8.88671875" style="3"/>
  </cols>
  <sheetData>
    <row r="1" spans="1:6" s="1" customFormat="1" ht="24.6" customHeight="1" x14ac:dyDescent="0.4">
      <c r="A1" s="36" t="s">
        <v>729</v>
      </c>
      <c r="B1" s="37"/>
      <c r="C1" s="37"/>
      <c r="D1" s="37"/>
      <c r="E1" s="37"/>
      <c r="F1" s="38"/>
    </row>
    <row r="2" spans="1:6" s="1" customFormat="1" ht="36" customHeight="1" thickBot="1" x14ac:dyDescent="0.45">
      <c r="A2" s="39"/>
      <c r="B2" s="40"/>
      <c r="C2" s="40"/>
      <c r="D2" s="40"/>
      <c r="E2" s="40"/>
      <c r="F2" s="41"/>
    </row>
    <row r="3" spans="1:6" s="2" customFormat="1" ht="54" customHeight="1" thickBot="1" x14ac:dyDescent="0.3">
      <c r="A3" s="11" t="s">
        <v>724</v>
      </c>
      <c r="B3" s="12" t="s">
        <v>725</v>
      </c>
      <c r="C3" s="12" t="s">
        <v>726</v>
      </c>
      <c r="D3" s="12" t="s">
        <v>727</v>
      </c>
      <c r="E3" s="12" t="s">
        <v>728</v>
      </c>
      <c r="F3" s="12" t="s">
        <v>1151</v>
      </c>
    </row>
    <row r="4" spans="1:6" ht="25.2" thickBot="1" x14ac:dyDescent="0.3">
      <c r="A4" s="33" t="s">
        <v>1027</v>
      </c>
      <c r="B4" s="34"/>
      <c r="C4" s="34"/>
      <c r="D4" s="34"/>
      <c r="E4" s="34"/>
      <c r="F4" s="35"/>
    </row>
    <row r="5" spans="1:6" s="4" customFormat="1" ht="197.4" thickBot="1" x14ac:dyDescent="0.3">
      <c r="A5" s="13" t="s">
        <v>5</v>
      </c>
      <c r="B5" s="14" t="s">
        <v>4</v>
      </c>
      <c r="C5" s="14" t="s">
        <v>6</v>
      </c>
      <c r="D5" s="15" t="s">
        <v>1156</v>
      </c>
      <c r="E5" s="16">
        <v>40</v>
      </c>
      <c r="F5" s="16">
        <v>50</v>
      </c>
    </row>
    <row r="6" spans="1:6" ht="271.2" thickBot="1" x14ac:dyDescent="0.3">
      <c r="A6" s="13" t="s">
        <v>1</v>
      </c>
      <c r="B6" s="14" t="s">
        <v>0</v>
      </c>
      <c r="C6" s="14" t="s">
        <v>3</v>
      </c>
      <c r="D6" s="15" t="s">
        <v>1008</v>
      </c>
      <c r="E6" s="17">
        <v>90</v>
      </c>
      <c r="F6" s="16">
        <v>112.5</v>
      </c>
    </row>
    <row r="7" spans="1:6" ht="320.39999999999998" thickBot="1" x14ac:dyDescent="0.3">
      <c r="A7" s="13" t="s">
        <v>11</v>
      </c>
      <c r="B7" s="14" t="s">
        <v>10</v>
      </c>
      <c r="C7" s="14" t="s">
        <v>12</v>
      </c>
      <c r="D7" s="15" t="s">
        <v>1007</v>
      </c>
      <c r="E7" s="17">
        <v>140</v>
      </c>
      <c r="F7" s="16">
        <v>175</v>
      </c>
    </row>
    <row r="8" spans="1:6" ht="320.39999999999998" thickBot="1" x14ac:dyDescent="0.3">
      <c r="A8" s="13" t="s">
        <v>8</v>
      </c>
      <c r="B8" s="14" t="s">
        <v>7</v>
      </c>
      <c r="C8" s="14" t="s">
        <v>9</v>
      </c>
      <c r="D8" s="15" t="s">
        <v>1009</v>
      </c>
      <c r="E8" s="17">
        <v>140</v>
      </c>
      <c r="F8" s="16">
        <v>175</v>
      </c>
    </row>
    <row r="9" spans="1:6" ht="320.39999999999998" thickBot="1" x14ac:dyDescent="0.3">
      <c r="A9" s="13" t="s">
        <v>14</v>
      </c>
      <c r="B9" s="14" t="s">
        <v>13</v>
      </c>
      <c r="C9" s="14" t="s">
        <v>9</v>
      </c>
      <c r="D9" s="15" t="s">
        <v>1141</v>
      </c>
      <c r="E9" s="17">
        <v>190</v>
      </c>
      <c r="F9" s="16">
        <v>237.5</v>
      </c>
    </row>
    <row r="10" spans="1:6" ht="345" thickBot="1" x14ac:dyDescent="0.3">
      <c r="A10" s="13" t="s">
        <v>16</v>
      </c>
      <c r="B10" s="14" t="s">
        <v>15</v>
      </c>
      <c r="C10" s="14" t="s">
        <v>9</v>
      </c>
      <c r="D10" s="15" t="s">
        <v>1142</v>
      </c>
      <c r="E10" s="17">
        <v>190</v>
      </c>
      <c r="F10" s="16">
        <v>237.5</v>
      </c>
    </row>
    <row r="11" spans="1:6" ht="345" thickBot="1" x14ac:dyDescent="0.3">
      <c r="A11" s="13" t="s">
        <v>18</v>
      </c>
      <c r="B11" s="14" t="s">
        <v>17</v>
      </c>
      <c r="C11" s="14" t="s">
        <v>9</v>
      </c>
      <c r="D11" s="15" t="s">
        <v>1006</v>
      </c>
      <c r="E11" s="17">
        <v>190</v>
      </c>
      <c r="F11" s="16">
        <v>237.5</v>
      </c>
    </row>
    <row r="12" spans="1:6" ht="345" thickBot="1" x14ac:dyDescent="0.3">
      <c r="A12" s="13" t="s">
        <v>20</v>
      </c>
      <c r="B12" s="14" t="s">
        <v>19</v>
      </c>
      <c r="C12" s="14" t="s">
        <v>21</v>
      </c>
      <c r="D12" s="15" t="s">
        <v>1140</v>
      </c>
      <c r="E12" s="17">
        <v>190</v>
      </c>
      <c r="F12" s="16">
        <v>237.5</v>
      </c>
    </row>
    <row r="13" spans="1:6" ht="369.6" thickBot="1" x14ac:dyDescent="0.3">
      <c r="A13" s="13" t="s">
        <v>23</v>
      </c>
      <c r="B13" s="14" t="s">
        <v>22</v>
      </c>
      <c r="C13" s="14" t="s">
        <v>24</v>
      </c>
      <c r="D13" s="15" t="s">
        <v>1143</v>
      </c>
      <c r="E13" s="17">
        <v>210</v>
      </c>
      <c r="F13" s="16">
        <v>262.5</v>
      </c>
    </row>
    <row r="14" spans="1:6" ht="394.2" thickBot="1" x14ac:dyDescent="0.3">
      <c r="A14" s="13" t="s">
        <v>26</v>
      </c>
      <c r="B14" s="14" t="s">
        <v>25</v>
      </c>
      <c r="C14" s="14" t="s">
        <v>21</v>
      </c>
      <c r="D14" s="15" t="s">
        <v>1000</v>
      </c>
      <c r="E14" s="17">
        <v>210</v>
      </c>
      <c r="F14" s="16">
        <v>262.5</v>
      </c>
    </row>
    <row r="15" spans="1:6" ht="369.6" thickBot="1" x14ac:dyDescent="0.3">
      <c r="A15" s="13" t="s">
        <v>28</v>
      </c>
      <c r="B15" s="14" t="s">
        <v>27</v>
      </c>
      <c r="C15" s="14" t="s">
        <v>21</v>
      </c>
      <c r="D15" s="15" t="s">
        <v>1139</v>
      </c>
      <c r="E15" s="17">
        <v>210</v>
      </c>
      <c r="F15" s="16">
        <v>262.5</v>
      </c>
    </row>
    <row r="16" spans="1:6" ht="369.6" thickBot="1" x14ac:dyDescent="0.3">
      <c r="A16" s="13" t="s">
        <v>30</v>
      </c>
      <c r="B16" s="14" t="s">
        <v>29</v>
      </c>
      <c r="C16" s="14" t="s">
        <v>21</v>
      </c>
      <c r="D16" s="15" t="s">
        <v>1010</v>
      </c>
      <c r="E16" s="17">
        <v>210</v>
      </c>
      <c r="F16" s="16">
        <v>262.5</v>
      </c>
    </row>
    <row r="17" spans="1:6" ht="172.8" thickBot="1" x14ac:dyDescent="0.3">
      <c r="A17" s="13" t="s">
        <v>526</v>
      </c>
      <c r="B17" s="14" t="s">
        <v>525</v>
      </c>
      <c r="C17" s="14" t="s">
        <v>524</v>
      </c>
      <c r="D17" s="15" t="s">
        <v>912</v>
      </c>
      <c r="E17" s="17">
        <v>100</v>
      </c>
      <c r="F17" s="16">
        <v>125</v>
      </c>
    </row>
    <row r="18" spans="1:6" ht="197.4" thickBot="1" x14ac:dyDescent="0.3">
      <c r="A18" s="13" t="s">
        <v>528</v>
      </c>
      <c r="B18" s="14" t="s">
        <v>527</v>
      </c>
      <c r="C18" s="14" t="s">
        <v>524</v>
      </c>
      <c r="D18" s="15" t="s">
        <v>911</v>
      </c>
      <c r="E18" s="17">
        <v>300</v>
      </c>
      <c r="F18" s="16">
        <v>375</v>
      </c>
    </row>
    <row r="19" spans="1:6" ht="320.39999999999998" thickBot="1" x14ac:dyDescent="0.3">
      <c r="A19" s="13" t="s">
        <v>32</v>
      </c>
      <c r="B19" s="14" t="s">
        <v>31</v>
      </c>
      <c r="C19" s="14" t="s">
        <v>33</v>
      </c>
      <c r="D19" s="15" t="s">
        <v>1168</v>
      </c>
      <c r="E19" s="17">
        <v>130</v>
      </c>
      <c r="F19" s="16">
        <v>162.5</v>
      </c>
    </row>
    <row r="20" spans="1:6" ht="74.400000000000006" thickBot="1" x14ac:dyDescent="0.3">
      <c r="A20" s="13" t="s">
        <v>35</v>
      </c>
      <c r="B20" s="14" t="s">
        <v>34</v>
      </c>
      <c r="C20" s="14" t="s">
        <v>36</v>
      </c>
      <c r="D20" s="15" t="s">
        <v>1001</v>
      </c>
      <c r="E20" s="17">
        <v>100</v>
      </c>
      <c r="F20" s="16">
        <v>125</v>
      </c>
    </row>
    <row r="21" spans="1:6" ht="123.6" thickBot="1" x14ac:dyDescent="0.3">
      <c r="A21" s="13" t="s">
        <v>38</v>
      </c>
      <c r="B21" s="14" t="s">
        <v>37</v>
      </c>
      <c r="C21" s="14" t="s">
        <v>39</v>
      </c>
      <c r="D21" s="15" t="s">
        <v>1002</v>
      </c>
      <c r="E21" s="17">
        <v>145</v>
      </c>
      <c r="F21" s="16">
        <v>181.25</v>
      </c>
    </row>
    <row r="22" spans="1:6" ht="123.6" thickBot="1" x14ac:dyDescent="0.3">
      <c r="A22" s="13" t="s">
        <v>41</v>
      </c>
      <c r="B22" s="14" t="s">
        <v>40</v>
      </c>
      <c r="C22" s="14" t="s">
        <v>39</v>
      </c>
      <c r="D22" s="15" t="s">
        <v>1003</v>
      </c>
      <c r="E22" s="17">
        <v>145</v>
      </c>
      <c r="F22" s="16">
        <v>181.25</v>
      </c>
    </row>
    <row r="23" spans="1:6" ht="172.8" thickBot="1" x14ac:dyDescent="0.3">
      <c r="A23" s="13" t="s">
        <v>55</v>
      </c>
      <c r="B23" s="14" t="s">
        <v>54</v>
      </c>
      <c r="C23" s="14" t="s">
        <v>56</v>
      </c>
      <c r="D23" s="15" t="s">
        <v>735</v>
      </c>
      <c r="E23" s="17">
        <v>390</v>
      </c>
      <c r="F23" s="16">
        <v>487.5</v>
      </c>
    </row>
    <row r="24" spans="1:6" ht="74.400000000000006" thickBot="1" x14ac:dyDescent="0.3">
      <c r="A24" s="13" t="s">
        <v>43</v>
      </c>
      <c r="B24" s="14" t="s">
        <v>42</v>
      </c>
      <c r="C24" s="14" t="s">
        <v>44</v>
      </c>
      <c r="D24" s="15" t="s">
        <v>730</v>
      </c>
      <c r="E24" s="17">
        <v>250</v>
      </c>
      <c r="F24" s="16">
        <v>312.5</v>
      </c>
    </row>
    <row r="25" spans="1:6" ht="74.400000000000006" thickBot="1" x14ac:dyDescent="0.3">
      <c r="A25" s="13" t="s">
        <v>46</v>
      </c>
      <c r="B25" s="14" t="s">
        <v>45</v>
      </c>
      <c r="C25" s="14" t="s">
        <v>39</v>
      </c>
      <c r="D25" s="15" t="s">
        <v>731</v>
      </c>
      <c r="E25" s="17">
        <v>240</v>
      </c>
      <c r="F25" s="16">
        <v>300</v>
      </c>
    </row>
    <row r="26" spans="1:6" ht="74.400000000000006" thickBot="1" x14ac:dyDescent="0.3">
      <c r="A26" s="13" t="s">
        <v>58</v>
      </c>
      <c r="B26" s="14" t="s">
        <v>57</v>
      </c>
      <c r="C26" s="14" t="s">
        <v>44</v>
      </c>
      <c r="D26" s="15" t="s">
        <v>885</v>
      </c>
      <c r="E26" s="17">
        <v>200</v>
      </c>
      <c r="F26" s="16">
        <v>250</v>
      </c>
    </row>
    <row r="27" spans="1:6" ht="123.6" thickBot="1" x14ac:dyDescent="0.3">
      <c r="A27" s="13" t="s">
        <v>60</v>
      </c>
      <c r="B27" s="14" t="s">
        <v>59</v>
      </c>
      <c r="C27" s="14" t="s">
        <v>39</v>
      </c>
      <c r="D27" s="15" t="s">
        <v>736</v>
      </c>
      <c r="E27" s="17">
        <v>190</v>
      </c>
      <c r="F27" s="16">
        <v>237.5</v>
      </c>
    </row>
    <row r="28" spans="1:6" ht="99" thickBot="1" x14ac:dyDescent="0.3">
      <c r="A28" s="13" t="s">
        <v>48</v>
      </c>
      <c r="B28" s="14" t="s">
        <v>47</v>
      </c>
      <c r="C28" s="14" t="s">
        <v>9</v>
      </c>
      <c r="D28" s="15" t="s">
        <v>732</v>
      </c>
      <c r="E28" s="17">
        <v>30</v>
      </c>
      <c r="F28" s="16">
        <v>37.5</v>
      </c>
    </row>
    <row r="29" spans="1:6" ht="99" thickBot="1" x14ac:dyDescent="0.3">
      <c r="A29" s="13" t="s">
        <v>50</v>
      </c>
      <c r="B29" s="14" t="s">
        <v>49</v>
      </c>
      <c r="C29" s="14" t="s">
        <v>9</v>
      </c>
      <c r="D29" s="15" t="s">
        <v>733</v>
      </c>
      <c r="E29" s="17">
        <v>30</v>
      </c>
      <c r="F29" s="16">
        <v>37.5</v>
      </c>
    </row>
    <row r="30" spans="1:6" ht="99" thickBot="1" x14ac:dyDescent="0.3">
      <c r="A30" s="13" t="s">
        <v>52</v>
      </c>
      <c r="B30" s="14" t="s">
        <v>51</v>
      </c>
      <c r="C30" s="14" t="s">
        <v>9</v>
      </c>
      <c r="D30" s="15" t="s">
        <v>734</v>
      </c>
      <c r="E30" s="17">
        <v>30</v>
      </c>
      <c r="F30" s="16">
        <v>37.5</v>
      </c>
    </row>
    <row r="31" spans="1:6" ht="99" thickBot="1" x14ac:dyDescent="0.3">
      <c r="A31" s="13" t="s">
        <v>53</v>
      </c>
      <c r="B31" s="14" t="s">
        <v>1138</v>
      </c>
      <c r="C31" s="14" t="s">
        <v>9</v>
      </c>
      <c r="D31" s="15" t="s">
        <v>1004</v>
      </c>
      <c r="E31" s="17">
        <v>30</v>
      </c>
      <c r="F31" s="16">
        <v>37.5</v>
      </c>
    </row>
    <row r="32" spans="1:6" ht="123.6" thickBot="1" x14ac:dyDescent="0.3">
      <c r="A32" s="13" t="s">
        <v>62</v>
      </c>
      <c r="B32" s="14" t="s">
        <v>61</v>
      </c>
      <c r="C32" s="14" t="s">
        <v>63</v>
      </c>
      <c r="D32" s="15" t="s">
        <v>1154</v>
      </c>
      <c r="E32" s="17">
        <v>65</v>
      </c>
      <c r="F32" s="16">
        <v>81.25</v>
      </c>
    </row>
    <row r="33" spans="1:6" ht="123.6" thickBot="1" x14ac:dyDescent="0.3">
      <c r="A33" s="13" t="s">
        <v>65</v>
      </c>
      <c r="B33" s="14" t="s">
        <v>64</v>
      </c>
      <c r="C33" s="14" t="s">
        <v>63</v>
      </c>
      <c r="D33" s="15" t="s">
        <v>1153</v>
      </c>
      <c r="E33" s="17">
        <v>65</v>
      </c>
      <c r="F33" s="16">
        <v>81.25</v>
      </c>
    </row>
    <row r="34" spans="1:6" ht="123.6" thickBot="1" x14ac:dyDescent="0.3">
      <c r="A34" s="13" t="s">
        <v>67</v>
      </c>
      <c r="B34" s="14" t="s">
        <v>66</v>
      </c>
      <c r="C34" s="14" t="s">
        <v>63</v>
      </c>
      <c r="D34" s="15" t="s">
        <v>1152</v>
      </c>
      <c r="E34" s="17">
        <v>65</v>
      </c>
      <c r="F34" s="16">
        <v>81.25</v>
      </c>
    </row>
    <row r="35" spans="1:6" ht="123.6" thickBot="1" x14ac:dyDescent="0.3">
      <c r="A35" s="13" t="s">
        <v>69</v>
      </c>
      <c r="B35" s="14" t="s">
        <v>68</v>
      </c>
      <c r="C35" s="14" t="s">
        <v>63</v>
      </c>
      <c r="D35" s="15" t="s">
        <v>1005</v>
      </c>
      <c r="E35" s="17">
        <v>70</v>
      </c>
      <c r="F35" s="16">
        <v>87.5</v>
      </c>
    </row>
    <row r="36" spans="1:6" ht="74.400000000000006" thickBot="1" x14ac:dyDescent="0.3">
      <c r="A36" s="13" t="s">
        <v>79</v>
      </c>
      <c r="B36" s="14" t="s">
        <v>78</v>
      </c>
      <c r="C36" s="14" t="s">
        <v>63</v>
      </c>
      <c r="D36" s="15" t="s">
        <v>741</v>
      </c>
      <c r="E36" s="17">
        <v>35</v>
      </c>
      <c r="F36" s="16">
        <v>43.75</v>
      </c>
    </row>
    <row r="37" spans="1:6" ht="74.400000000000006" thickBot="1" x14ac:dyDescent="0.3">
      <c r="A37" s="13" t="s">
        <v>84</v>
      </c>
      <c r="B37" s="14" t="s">
        <v>83</v>
      </c>
      <c r="C37" s="14" t="s">
        <v>63</v>
      </c>
      <c r="D37" s="15" t="s">
        <v>743</v>
      </c>
      <c r="E37" s="17">
        <v>35</v>
      </c>
      <c r="F37" s="16">
        <v>43.75</v>
      </c>
    </row>
    <row r="38" spans="1:6" ht="74.400000000000006" thickBot="1" x14ac:dyDescent="0.3">
      <c r="A38" s="13" t="s">
        <v>82</v>
      </c>
      <c r="B38" s="14" t="s">
        <v>81</v>
      </c>
      <c r="C38" s="14" t="s">
        <v>63</v>
      </c>
      <c r="D38" s="15" t="s">
        <v>742</v>
      </c>
      <c r="E38" s="17">
        <v>30</v>
      </c>
      <c r="F38" s="16">
        <v>37.5</v>
      </c>
    </row>
    <row r="39" spans="1:6" ht="74.400000000000006" thickBot="1" x14ac:dyDescent="0.3">
      <c r="A39" s="13" t="s">
        <v>86</v>
      </c>
      <c r="B39" s="14" t="s">
        <v>85</v>
      </c>
      <c r="C39" s="14" t="s">
        <v>63</v>
      </c>
      <c r="D39" s="15" t="s">
        <v>744</v>
      </c>
      <c r="E39" s="17">
        <v>40</v>
      </c>
      <c r="F39" s="16">
        <v>50</v>
      </c>
    </row>
    <row r="40" spans="1:6" ht="99" thickBot="1" x14ac:dyDescent="0.3">
      <c r="A40" s="13" t="s">
        <v>90</v>
      </c>
      <c r="B40" s="14" t="s">
        <v>89</v>
      </c>
      <c r="C40" s="14" t="s">
        <v>24</v>
      </c>
      <c r="D40" s="15" t="s">
        <v>1155</v>
      </c>
      <c r="E40" s="17">
        <v>100</v>
      </c>
      <c r="F40" s="16">
        <v>125</v>
      </c>
    </row>
    <row r="41" spans="1:6" ht="99" thickBot="1" x14ac:dyDescent="0.3">
      <c r="A41" s="13" t="s">
        <v>91</v>
      </c>
      <c r="B41" s="14" t="s">
        <v>1137</v>
      </c>
      <c r="C41" s="14" t="s">
        <v>63</v>
      </c>
      <c r="D41" s="15" t="s">
        <v>746</v>
      </c>
      <c r="E41" s="17">
        <v>10</v>
      </c>
      <c r="F41" s="16">
        <v>12.5</v>
      </c>
    </row>
    <row r="42" spans="1:6" ht="74.400000000000006" thickBot="1" x14ac:dyDescent="0.3">
      <c r="A42" s="13" t="s">
        <v>93</v>
      </c>
      <c r="B42" s="14" t="s">
        <v>92</v>
      </c>
      <c r="C42" s="14" t="s">
        <v>63</v>
      </c>
      <c r="D42" s="15" t="s">
        <v>747</v>
      </c>
      <c r="E42" s="17">
        <v>15</v>
      </c>
      <c r="F42" s="16">
        <v>18.75</v>
      </c>
    </row>
    <row r="43" spans="1:6" ht="74.400000000000006" thickBot="1" x14ac:dyDescent="0.3">
      <c r="A43" s="13" t="s">
        <v>94</v>
      </c>
      <c r="B43" s="14" t="s">
        <v>1136</v>
      </c>
      <c r="C43" s="14" t="s">
        <v>95</v>
      </c>
      <c r="D43" s="15" t="s">
        <v>748</v>
      </c>
      <c r="E43" s="17">
        <v>40</v>
      </c>
      <c r="F43" s="16">
        <v>50</v>
      </c>
    </row>
    <row r="44" spans="1:6" ht="99" thickBot="1" x14ac:dyDescent="0.3">
      <c r="A44" s="13" t="s">
        <v>97</v>
      </c>
      <c r="B44" s="14" t="s">
        <v>96</v>
      </c>
      <c r="C44" s="14" t="s">
        <v>95</v>
      </c>
      <c r="D44" s="15" t="s">
        <v>943</v>
      </c>
      <c r="E44" s="17">
        <v>60</v>
      </c>
      <c r="F44" s="16">
        <v>75</v>
      </c>
    </row>
    <row r="45" spans="1:6" ht="99" thickBot="1" x14ac:dyDescent="0.3">
      <c r="A45" s="13" t="s">
        <v>110</v>
      </c>
      <c r="B45" s="14" t="s">
        <v>1135</v>
      </c>
      <c r="C45" s="14" t="s">
        <v>63</v>
      </c>
      <c r="D45" s="15" t="s">
        <v>753</v>
      </c>
      <c r="E45" s="17">
        <v>5</v>
      </c>
      <c r="F45" s="16">
        <v>6.25</v>
      </c>
    </row>
    <row r="46" spans="1:6" ht="99" thickBot="1" x14ac:dyDescent="0.3">
      <c r="A46" s="13" t="s">
        <v>99</v>
      </c>
      <c r="B46" s="14" t="s">
        <v>98</v>
      </c>
      <c r="C46" s="14" t="s">
        <v>63</v>
      </c>
      <c r="D46" s="15" t="s">
        <v>944</v>
      </c>
      <c r="E46" s="17">
        <v>7</v>
      </c>
      <c r="F46" s="16">
        <v>8.75</v>
      </c>
    </row>
    <row r="47" spans="1:6" ht="99" thickBot="1" x14ac:dyDescent="0.3">
      <c r="A47" s="13" t="s">
        <v>100</v>
      </c>
      <c r="B47" s="14" t="s">
        <v>1134</v>
      </c>
      <c r="C47" s="14" t="s">
        <v>63</v>
      </c>
      <c r="D47" s="15" t="s">
        <v>749</v>
      </c>
      <c r="E47" s="17">
        <v>7</v>
      </c>
      <c r="F47" s="16">
        <v>8.75</v>
      </c>
    </row>
    <row r="48" spans="1:6" ht="74.400000000000006" thickBot="1" x14ac:dyDescent="0.3">
      <c r="A48" s="13" t="s">
        <v>102</v>
      </c>
      <c r="B48" s="14" t="s">
        <v>101</v>
      </c>
      <c r="C48" s="14" t="s">
        <v>63</v>
      </c>
      <c r="D48" s="15" t="s">
        <v>750</v>
      </c>
      <c r="E48" s="17">
        <v>4</v>
      </c>
      <c r="F48" s="16">
        <v>5</v>
      </c>
    </row>
    <row r="49" spans="1:6" ht="99" thickBot="1" x14ac:dyDescent="0.3">
      <c r="A49" s="13" t="s">
        <v>111</v>
      </c>
      <c r="B49" s="14" t="s">
        <v>1133</v>
      </c>
      <c r="C49" s="14" t="s">
        <v>63</v>
      </c>
      <c r="D49" s="15" t="s">
        <v>105</v>
      </c>
      <c r="E49" s="17">
        <v>10</v>
      </c>
      <c r="F49" s="16">
        <v>12.5</v>
      </c>
    </row>
    <row r="50" spans="1:6" ht="99" thickBot="1" x14ac:dyDescent="0.3">
      <c r="A50" s="13" t="s">
        <v>104</v>
      </c>
      <c r="B50" s="14" t="s">
        <v>103</v>
      </c>
      <c r="C50" s="14" t="s">
        <v>63</v>
      </c>
      <c r="D50" s="15" t="s">
        <v>945</v>
      </c>
      <c r="E50" s="17">
        <v>15</v>
      </c>
      <c r="F50" s="16">
        <v>18.75</v>
      </c>
    </row>
    <row r="51" spans="1:6" ht="99" thickBot="1" x14ac:dyDescent="0.3">
      <c r="A51" s="13" t="s">
        <v>106</v>
      </c>
      <c r="B51" s="14" t="s">
        <v>751</v>
      </c>
      <c r="C51" s="14" t="s">
        <v>63</v>
      </c>
      <c r="D51" s="15" t="s">
        <v>751</v>
      </c>
      <c r="E51" s="17">
        <v>15</v>
      </c>
      <c r="F51" s="16">
        <v>18.75</v>
      </c>
    </row>
    <row r="52" spans="1:6" ht="99" thickBot="1" x14ac:dyDescent="0.3">
      <c r="A52" s="13" t="s">
        <v>112</v>
      </c>
      <c r="B52" s="14" t="s">
        <v>754</v>
      </c>
      <c r="C52" s="14" t="s">
        <v>63</v>
      </c>
      <c r="D52" s="15" t="s">
        <v>754</v>
      </c>
      <c r="E52" s="17">
        <v>8</v>
      </c>
      <c r="F52" s="16">
        <v>10</v>
      </c>
    </row>
    <row r="53" spans="1:6" ht="99" thickBot="1" x14ac:dyDescent="0.3">
      <c r="A53" s="13" t="s">
        <v>108</v>
      </c>
      <c r="B53" s="14" t="s">
        <v>107</v>
      </c>
      <c r="C53" s="14" t="s">
        <v>63</v>
      </c>
      <c r="D53" s="15" t="s">
        <v>946</v>
      </c>
      <c r="E53" s="17">
        <v>11</v>
      </c>
      <c r="F53" s="16">
        <v>13.75</v>
      </c>
    </row>
    <row r="54" spans="1:6" ht="99" thickBot="1" x14ac:dyDescent="0.3">
      <c r="A54" s="13" t="s">
        <v>109</v>
      </c>
      <c r="B54" s="14" t="s">
        <v>1132</v>
      </c>
      <c r="C54" s="14" t="s">
        <v>63</v>
      </c>
      <c r="D54" s="15" t="s">
        <v>752</v>
      </c>
      <c r="E54" s="17">
        <v>2</v>
      </c>
      <c r="F54" s="16">
        <v>2.5</v>
      </c>
    </row>
    <row r="55" spans="1:6" ht="99" thickBot="1" x14ac:dyDescent="0.3">
      <c r="A55" s="13" t="s">
        <v>113</v>
      </c>
      <c r="B55" s="14" t="s">
        <v>1131</v>
      </c>
      <c r="C55" s="14" t="s">
        <v>63</v>
      </c>
      <c r="D55" s="15" t="s">
        <v>755</v>
      </c>
      <c r="E55" s="17">
        <v>2</v>
      </c>
      <c r="F55" s="16">
        <v>2.5</v>
      </c>
    </row>
    <row r="56" spans="1:6" ht="74.400000000000006" thickBot="1" x14ac:dyDescent="0.3">
      <c r="A56" s="13" t="s">
        <v>115</v>
      </c>
      <c r="B56" s="14" t="s">
        <v>114</v>
      </c>
      <c r="C56" s="14" t="s">
        <v>95</v>
      </c>
      <c r="D56" s="15" t="s">
        <v>756</v>
      </c>
      <c r="E56" s="17">
        <v>13</v>
      </c>
      <c r="F56" s="16">
        <v>16.25</v>
      </c>
    </row>
    <row r="57" spans="1:6" ht="74.400000000000006" thickBot="1" x14ac:dyDescent="0.3">
      <c r="A57" s="13" t="s">
        <v>117</v>
      </c>
      <c r="B57" s="14" t="s">
        <v>116</v>
      </c>
      <c r="C57" s="14" t="s">
        <v>39</v>
      </c>
      <c r="D57" s="15" t="s">
        <v>757</v>
      </c>
      <c r="E57" s="17">
        <v>13</v>
      </c>
      <c r="F57" s="16">
        <v>16.25</v>
      </c>
    </row>
    <row r="58" spans="1:6" ht="74.400000000000006" thickBot="1" x14ac:dyDescent="0.3">
      <c r="A58" s="13" t="s">
        <v>77</v>
      </c>
      <c r="B58" s="14" t="s">
        <v>76</v>
      </c>
      <c r="C58" s="14" t="s">
        <v>2</v>
      </c>
      <c r="D58" s="15" t="s">
        <v>740</v>
      </c>
      <c r="E58" s="17">
        <v>5</v>
      </c>
      <c r="F58" s="16">
        <v>6.25</v>
      </c>
    </row>
    <row r="59" spans="1:6" ht="99" thickBot="1" x14ac:dyDescent="0.3">
      <c r="A59" s="13" t="s">
        <v>118</v>
      </c>
      <c r="B59" s="14" t="s">
        <v>1130</v>
      </c>
      <c r="C59" s="14" t="s">
        <v>63</v>
      </c>
      <c r="D59" s="15" t="s">
        <v>758</v>
      </c>
      <c r="E59" s="17">
        <v>6</v>
      </c>
      <c r="F59" s="16">
        <v>7.5</v>
      </c>
    </row>
    <row r="60" spans="1:6" ht="99" thickBot="1" x14ac:dyDescent="0.3">
      <c r="A60" s="13" t="s">
        <v>119</v>
      </c>
      <c r="B60" s="14" t="s">
        <v>1129</v>
      </c>
      <c r="C60" s="14" t="s">
        <v>95</v>
      </c>
      <c r="D60" s="15" t="s">
        <v>759</v>
      </c>
      <c r="E60" s="17">
        <v>8</v>
      </c>
      <c r="F60" s="16">
        <v>10</v>
      </c>
    </row>
    <row r="61" spans="1:6" ht="99" thickBot="1" x14ac:dyDescent="0.3">
      <c r="A61" s="13" t="s">
        <v>121</v>
      </c>
      <c r="B61" s="14" t="s">
        <v>120</v>
      </c>
      <c r="C61" s="14" t="s">
        <v>39</v>
      </c>
      <c r="D61" s="15" t="s">
        <v>947</v>
      </c>
      <c r="E61" s="17">
        <v>530</v>
      </c>
      <c r="F61" s="16">
        <v>662.5</v>
      </c>
    </row>
    <row r="62" spans="1:6" ht="74.400000000000006" thickBot="1" x14ac:dyDescent="0.3">
      <c r="A62" s="13" t="s">
        <v>321</v>
      </c>
      <c r="B62" s="14" t="s">
        <v>320</v>
      </c>
      <c r="C62" s="14" t="s">
        <v>39</v>
      </c>
      <c r="D62" s="15" t="s">
        <v>794</v>
      </c>
      <c r="E62" s="17">
        <v>440</v>
      </c>
      <c r="F62" s="16">
        <v>550</v>
      </c>
    </row>
    <row r="63" spans="1:6" ht="74.400000000000006" thickBot="1" x14ac:dyDescent="0.3">
      <c r="A63" s="13" t="s">
        <v>128</v>
      </c>
      <c r="B63" s="14" t="s">
        <v>127</v>
      </c>
      <c r="C63" s="14" t="s">
        <v>39</v>
      </c>
      <c r="D63" s="15" t="s">
        <v>763</v>
      </c>
      <c r="E63" s="17">
        <v>400</v>
      </c>
      <c r="F63" s="16">
        <v>500</v>
      </c>
    </row>
    <row r="64" spans="1:6" ht="99" thickBot="1" x14ac:dyDescent="0.3">
      <c r="A64" s="13" t="s">
        <v>122</v>
      </c>
      <c r="B64" s="14" t="s">
        <v>760</v>
      </c>
      <c r="C64" s="14" t="s">
        <v>39</v>
      </c>
      <c r="D64" s="15" t="s">
        <v>760</v>
      </c>
      <c r="E64" s="17">
        <v>80</v>
      </c>
      <c r="F64" s="16">
        <v>100</v>
      </c>
    </row>
    <row r="65" spans="1:6" ht="74.400000000000006" thickBot="1" x14ac:dyDescent="0.3">
      <c r="A65" s="13" t="s">
        <v>126</v>
      </c>
      <c r="B65" s="14" t="s">
        <v>125</v>
      </c>
      <c r="C65" s="14" t="s">
        <v>39</v>
      </c>
      <c r="D65" s="15" t="s">
        <v>762</v>
      </c>
      <c r="E65" s="17">
        <v>530</v>
      </c>
      <c r="F65" s="16">
        <v>662.5</v>
      </c>
    </row>
    <row r="66" spans="1:6" ht="74.400000000000006" thickBot="1" x14ac:dyDescent="0.3">
      <c r="A66" s="13" t="s">
        <v>73</v>
      </c>
      <c r="B66" s="14" t="s">
        <v>72</v>
      </c>
      <c r="C66" s="14" t="s">
        <v>39</v>
      </c>
      <c r="D66" s="15" t="s">
        <v>738</v>
      </c>
      <c r="E66" s="17">
        <v>80</v>
      </c>
      <c r="F66" s="16">
        <v>100</v>
      </c>
    </row>
    <row r="67" spans="1:6" ht="74.400000000000006" thickBot="1" x14ac:dyDescent="0.3">
      <c r="A67" s="13" t="s">
        <v>71</v>
      </c>
      <c r="B67" s="14" t="s">
        <v>70</v>
      </c>
      <c r="C67" s="14" t="s">
        <v>39</v>
      </c>
      <c r="D67" s="15" t="s">
        <v>737</v>
      </c>
      <c r="E67" s="17">
        <v>30</v>
      </c>
      <c r="F67" s="16">
        <v>37.5</v>
      </c>
    </row>
    <row r="68" spans="1:6" ht="74.400000000000006" thickBot="1" x14ac:dyDescent="0.3">
      <c r="A68" s="13" t="s">
        <v>75</v>
      </c>
      <c r="B68" s="14" t="s">
        <v>74</v>
      </c>
      <c r="C68" s="14" t="s">
        <v>39</v>
      </c>
      <c r="D68" s="15" t="s">
        <v>739</v>
      </c>
      <c r="E68" s="17">
        <v>80</v>
      </c>
      <c r="F68" s="16">
        <v>100</v>
      </c>
    </row>
    <row r="69" spans="1:6" ht="99" thickBot="1" x14ac:dyDescent="0.3">
      <c r="A69" s="13" t="s">
        <v>88</v>
      </c>
      <c r="B69" s="14" t="s">
        <v>1128</v>
      </c>
      <c r="C69" s="14" t="s">
        <v>24</v>
      </c>
      <c r="D69" s="15" t="s">
        <v>745</v>
      </c>
      <c r="E69" s="17">
        <v>80</v>
      </c>
      <c r="F69" s="16">
        <v>100</v>
      </c>
    </row>
    <row r="70" spans="1:6" ht="74.400000000000006" thickBot="1" x14ac:dyDescent="0.3">
      <c r="A70" s="13" t="s">
        <v>124</v>
      </c>
      <c r="B70" s="14" t="s">
        <v>123</v>
      </c>
      <c r="C70" s="14" t="s">
        <v>39</v>
      </c>
      <c r="D70" s="15" t="s">
        <v>761</v>
      </c>
      <c r="E70" s="17">
        <v>100</v>
      </c>
      <c r="F70" s="16">
        <v>125</v>
      </c>
    </row>
    <row r="71" spans="1:6" ht="197.4" thickBot="1" x14ac:dyDescent="0.3">
      <c r="A71" s="13" t="s">
        <v>1033</v>
      </c>
      <c r="B71" s="14" t="s">
        <v>1146</v>
      </c>
      <c r="C71" s="14" t="s">
        <v>1147</v>
      </c>
      <c r="D71" s="15" t="s">
        <v>1158</v>
      </c>
      <c r="E71" s="17">
        <v>250</v>
      </c>
      <c r="F71" s="16">
        <v>312.5</v>
      </c>
    </row>
    <row r="72" spans="1:6" ht="172.8" thickBot="1" x14ac:dyDescent="0.3">
      <c r="A72" s="13" t="s">
        <v>1035</v>
      </c>
      <c r="B72" s="14" t="s">
        <v>1034</v>
      </c>
      <c r="C72" s="14" t="s">
        <v>424</v>
      </c>
      <c r="D72" s="15" t="s">
        <v>1159</v>
      </c>
      <c r="E72" s="17">
        <v>150</v>
      </c>
      <c r="F72" s="16">
        <v>187.5</v>
      </c>
    </row>
    <row r="73" spans="1:6" ht="123.6" thickBot="1" x14ac:dyDescent="0.3">
      <c r="A73" s="13" t="s">
        <v>1036</v>
      </c>
      <c r="B73" s="14" t="s">
        <v>1148</v>
      </c>
      <c r="C73" s="14" t="s">
        <v>1149</v>
      </c>
      <c r="D73" s="15" t="s">
        <v>1150</v>
      </c>
      <c r="E73" s="17">
        <v>150</v>
      </c>
      <c r="F73" s="16">
        <v>187.5</v>
      </c>
    </row>
    <row r="74" spans="1:6" ht="25.2" thickBot="1" x14ac:dyDescent="0.3">
      <c r="A74" s="33" t="s">
        <v>1017</v>
      </c>
      <c r="B74" s="34"/>
      <c r="C74" s="34"/>
      <c r="D74" s="34"/>
      <c r="E74" s="34"/>
      <c r="F74" s="35"/>
    </row>
    <row r="75" spans="1:6" ht="197.4" thickBot="1" x14ac:dyDescent="0.3">
      <c r="A75" s="13" t="s">
        <v>130</v>
      </c>
      <c r="B75" s="14" t="s">
        <v>129</v>
      </c>
      <c r="C75" s="14" t="s">
        <v>131</v>
      </c>
      <c r="D75" s="15" t="s">
        <v>948</v>
      </c>
      <c r="E75" s="17">
        <v>110</v>
      </c>
      <c r="F75" s="16">
        <v>137.5</v>
      </c>
    </row>
    <row r="76" spans="1:6" ht="123.6" thickBot="1" x14ac:dyDescent="0.3">
      <c r="A76" s="13" t="s">
        <v>133</v>
      </c>
      <c r="B76" s="14" t="s">
        <v>132</v>
      </c>
      <c r="C76" s="14" t="s">
        <v>134</v>
      </c>
      <c r="D76" s="15" t="s">
        <v>949</v>
      </c>
      <c r="E76" s="17">
        <v>110</v>
      </c>
      <c r="F76" s="16">
        <v>137.5</v>
      </c>
    </row>
    <row r="77" spans="1:6" ht="123.6" thickBot="1" x14ac:dyDescent="0.3">
      <c r="A77" s="13" t="s">
        <v>136</v>
      </c>
      <c r="B77" s="14" t="s">
        <v>135</v>
      </c>
      <c r="C77" s="14" t="s">
        <v>134</v>
      </c>
      <c r="D77" s="15" t="s">
        <v>950</v>
      </c>
      <c r="E77" s="17">
        <v>110</v>
      </c>
      <c r="F77" s="16">
        <v>137.5</v>
      </c>
    </row>
    <row r="78" spans="1:6" ht="123.6" thickBot="1" x14ac:dyDescent="0.3">
      <c r="A78" s="13" t="s">
        <v>139</v>
      </c>
      <c r="B78" s="14" t="s">
        <v>138</v>
      </c>
      <c r="C78" s="14" t="s">
        <v>134</v>
      </c>
      <c r="D78" s="15" t="s">
        <v>951</v>
      </c>
      <c r="E78" s="17">
        <v>110</v>
      </c>
      <c r="F78" s="16">
        <v>137.5</v>
      </c>
    </row>
    <row r="79" spans="1:6" ht="148.19999999999999" thickBot="1" x14ac:dyDescent="0.3">
      <c r="A79" s="13" t="s">
        <v>141</v>
      </c>
      <c r="B79" s="14" t="s">
        <v>140</v>
      </c>
      <c r="C79" s="14" t="s">
        <v>134</v>
      </c>
      <c r="D79" s="15" t="s">
        <v>952</v>
      </c>
      <c r="E79" s="17">
        <v>135</v>
      </c>
      <c r="F79" s="16">
        <v>168.75</v>
      </c>
    </row>
    <row r="80" spans="1:6" ht="148.19999999999999" thickBot="1" x14ac:dyDescent="0.3">
      <c r="A80" s="13" t="s">
        <v>143</v>
      </c>
      <c r="B80" s="14" t="s">
        <v>142</v>
      </c>
      <c r="C80" s="14" t="s">
        <v>134</v>
      </c>
      <c r="D80" s="15" t="s">
        <v>953</v>
      </c>
      <c r="E80" s="17">
        <v>135</v>
      </c>
      <c r="F80" s="16">
        <v>168.75</v>
      </c>
    </row>
    <row r="81" spans="1:6" ht="148.19999999999999" thickBot="1" x14ac:dyDescent="0.3">
      <c r="A81" s="13" t="s">
        <v>145</v>
      </c>
      <c r="B81" s="14" t="s">
        <v>144</v>
      </c>
      <c r="C81" s="14" t="s">
        <v>134</v>
      </c>
      <c r="D81" s="15" t="s">
        <v>954</v>
      </c>
      <c r="E81" s="17">
        <v>135</v>
      </c>
      <c r="F81" s="16">
        <v>168.75</v>
      </c>
    </row>
    <row r="82" spans="1:6" ht="197.4" thickBot="1" x14ac:dyDescent="0.3">
      <c r="A82" s="13" t="s">
        <v>147</v>
      </c>
      <c r="B82" s="14" t="s">
        <v>146</v>
      </c>
      <c r="C82" s="14" t="s">
        <v>134</v>
      </c>
      <c r="D82" s="15" t="s">
        <v>955</v>
      </c>
      <c r="E82" s="17">
        <v>160</v>
      </c>
      <c r="F82" s="16">
        <v>200</v>
      </c>
    </row>
    <row r="83" spans="1:6" ht="197.4" thickBot="1" x14ac:dyDescent="0.3">
      <c r="A83" s="13" t="s">
        <v>149</v>
      </c>
      <c r="B83" s="14" t="s">
        <v>148</v>
      </c>
      <c r="C83" s="14" t="s">
        <v>134</v>
      </c>
      <c r="D83" s="15" t="s">
        <v>956</v>
      </c>
      <c r="E83" s="17">
        <v>160</v>
      </c>
      <c r="F83" s="16">
        <v>200</v>
      </c>
    </row>
    <row r="84" spans="1:6" ht="172.8" thickBot="1" x14ac:dyDescent="0.3">
      <c r="A84" s="13" t="s">
        <v>151</v>
      </c>
      <c r="B84" s="14" t="s">
        <v>150</v>
      </c>
      <c r="C84" s="14" t="s">
        <v>134</v>
      </c>
      <c r="D84" s="15" t="s">
        <v>957</v>
      </c>
      <c r="E84" s="17">
        <v>450</v>
      </c>
      <c r="F84" s="16">
        <v>562.5</v>
      </c>
    </row>
    <row r="85" spans="1:6" ht="197.4" thickBot="1" x14ac:dyDescent="0.3">
      <c r="A85" s="13" t="s">
        <v>153</v>
      </c>
      <c r="B85" s="14" t="s">
        <v>152</v>
      </c>
      <c r="C85" s="14" t="s">
        <v>154</v>
      </c>
      <c r="D85" s="15" t="s">
        <v>958</v>
      </c>
      <c r="E85" s="17">
        <v>70</v>
      </c>
      <c r="F85" s="16">
        <v>87.5</v>
      </c>
    </row>
    <row r="86" spans="1:6" ht="172.8" thickBot="1" x14ac:dyDescent="0.3">
      <c r="A86" s="13" t="s">
        <v>156</v>
      </c>
      <c r="B86" s="14" t="s">
        <v>155</v>
      </c>
      <c r="C86" s="14" t="s">
        <v>157</v>
      </c>
      <c r="D86" s="15" t="s">
        <v>959</v>
      </c>
      <c r="E86" s="17">
        <v>70</v>
      </c>
      <c r="F86" s="16">
        <v>87.5</v>
      </c>
    </row>
    <row r="87" spans="1:6" ht="123.6" thickBot="1" x14ac:dyDescent="0.3">
      <c r="A87" s="13" t="s">
        <v>159</v>
      </c>
      <c r="B87" s="14" t="s">
        <v>158</v>
      </c>
      <c r="C87" s="14" t="s">
        <v>131</v>
      </c>
      <c r="D87" s="15" t="s">
        <v>960</v>
      </c>
      <c r="E87" s="17">
        <v>300</v>
      </c>
      <c r="F87" s="16">
        <v>375</v>
      </c>
    </row>
    <row r="88" spans="1:6" ht="123.6" thickBot="1" x14ac:dyDescent="0.3">
      <c r="A88" s="13" t="s">
        <v>161</v>
      </c>
      <c r="B88" s="14" t="s">
        <v>160</v>
      </c>
      <c r="C88" s="14" t="s">
        <v>162</v>
      </c>
      <c r="D88" s="15" t="s">
        <v>961</v>
      </c>
      <c r="E88" s="17">
        <v>330</v>
      </c>
      <c r="F88" s="16">
        <v>412.5</v>
      </c>
    </row>
    <row r="89" spans="1:6" ht="123.6" thickBot="1" x14ac:dyDescent="0.3">
      <c r="A89" s="13" t="s">
        <v>164</v>
      </c>
      <c r="B89" s="14" t="s">
        <v>163</v>
      </c>
      <c r="C89" s="14" t="s">
        <v>165</v>
      </c>
      <c r="D89" s="15" t="s">
        <v>872</v>
      </c>
      <c r="E89" s="17">
        <v>330</v>
      </c>
      <c r="F89" s="16">
        <v>412.5</v>
      </c>
    </row>
    <row r="90" spans="1:6" ht="74.400000000000006" thickBot="1" x14ac:dyDescent="0.3">
      <c r="A90" s="13" t="s">
        <v>323</v>
      </c>
      <c r="B90" s="14" t="s">
        <v>322</v>
      </c>
      <c r="C90" s="14" t="s">
        <v>277</v>
      </c>
      <c r="D90" s="15" t="s">
        <v>795</v>
      </c>
      <c r="E90" s="17">
        <v>250</v>
      </c>
      <c r="F90" s="16">
        <v>312.5</v>
      </c>
    </row>
    <row r="91" spans="1:6" ht="123.6" thickBot="1" x14ac:dyDescent="0.3">
      <c r="A91" s="13" t="s">
        <v>255</v>
      </c>
      <c r="B91" s="14" t="s">
        <v>254</v>
      </c>
      <c r="C91" s="14" t="s">
        <v>256</v>
      </c>
      <c r="D91" s="15" t="s">
        <v>988</v>
      </c>
      <c r="E91" s="17">
        <v>40</v>
      </c>
      <c r="F91" s="16">
        <v>50</v>
      </c>
    </row>
    <row r="92" spans="1:6" ht="123.6" thickBot="1" x14ac:dyDescent="0.3">
      <c r="A92" s="13" t="s">
        <v>258</v>
      </c>
      <c r="B92" s="14" t="s">
        <v>257</v>
      </c>
      <c r="C92" s="14" t="s">
        <v>259</v>
      </c>
      <c r="D92" s="15" t="s">
        <v>873</v>
      </c>
      <c r="E92" s="17">
        <v>40</v>
      </c>
      <c r="F92" s="16">
        <v>50</v>
      </c>
    </row>
    <row r="93" spans="1:6" ht="123.6" thickBot="1" x14ac:dyDescent="0.3">
      <c r="A93" s="13" t="s">
        <v>261</v>
      </c>
      <c r="B93" s="14" t="s">
        <v>260</v>
      </c>
      <c r="C93" s="14" t="s">
        <v>262</v>
      </c>
      <c r="D93" s="15" t="s">
        <v>989</v>
      </c>
      <c r="E93" s="17">
        <v>35</v>
      </c>
      <c r="F93" s="16">
        <v>43.75</v>
      </c>
    </row>
    <row r="94" spans="1:6" ht="271.2" thickBot="1" x14ac:dyDescent="0.3">
      <c r="A94" s="13" t="s">
        <v>264</v>
      </c>
      <c r="B94" s="14" t="s">
        <v>263</v>
      </c>
      <c r="C94" s="14" t="s">
        <v>262</v>
      </c>
      <c r="D94" s="15" t="s">
        <v>1160</v>
      </c>
      <c r="E94" s="17">
        <v>70</v>
      </c>
      <c r="F94" s="16">
        <v>87.5</v>
      </c>
    </row>
    <row r="95" spans="1:6" ht="246.6" thickBot="1" x14ac:dyDescent="0.3">
      <c r="A95" s="13" t="s">
        <v>266</v>
      </c>
      <c r="B95" s="14" t="s">
        <v>265</v>
      </c>
      <c r="C95" s="14" t="s">
        <v>262</v>
      </c>
      <c r="D95" s="15" t="s">
        <v>1127</v>
      </c>
      <c r="E95" s="17">
        <v>70</v>
      </c>
      <c r="F95" s="16">
        <v>87.5</v>
      </c>
    </row>
    <row r="96" spans="1:6" ht="271.2" thickBot="1" x14ac:dyDescent="0.3">
      <c r="A96" s="13" t="s">
        <v>268</v>
      </c>
      <c r="B96" s="14" t="s">
        <v>267</v>
      </c>
      <c r="C96" s="14" t="s">
        <v>262</v>
      </c>
      <c r="D96" s="15" t="s">
        <v>990</v>
      </c>
      <c r="E96" s="17">
        <v>70</v>
      </c>
      <c r="F96" s="16">
        <v>87.5</v>
      </c>
    </row>
    <row r="97" spans="1:6" ht="123.6" thickBot="1" x14ac:dyDescent="0.3">
      <c r="A97" s="13" t="s">
        <v>270</v>
      </c>
      <c r="B97" s="14" t="s">
        <v>269</v>
      </c>
      <c r="C97" s="14" t="s">
        <v>262</v>
      </c>
      <c r="D97" s="15" t="s">
        <v>874</v>
      </c>
      <c r="E97" s="17">
        <v>20</v>
      </c>
      <c r="F97" s="16">
        <v>25</v>
      </c>
    </row>
    <row r="98" spans="1:6" ht="123.6" thickBot="1" x14ac:dyDescent="0.3">
      <c r="A98" s="13" t="s">
        <v>272</v>
      </c>
      <c r="B98" s="14" t="s">
        <v>271</v>
      </c>
      <c r="C98" s="14" t="s">
        <v>262</v>
      </c>
      <c r="D98" s="15" t="s">
        <v>875</v>
      </c>
      <c r="E98" s="17">
        <v>20</v>
      </c>
      <c r="F98" s="16">
        <v>25</v>
      </c>
    </row>
    <row r="99" spans="1:6" ht="99" thickBot="1" x14ac:dyDescent="0.3">
      <c r="A99" s="13" t="s">
        <v>274</v>
      </c>
      <c r="B99" s="14" t="s">
        <v>273</v>
      </c>
      <c r="C99" s="14" t="s">
        <v>262</v>
      </c>
      <c r="D99" s="15" t="s">
        <v>1161</v>
      </c>
      <c r="E99" s="17">
        <v>80</v>
      </c>
      <c r="F99" s="16">
        <v>100</v>
      </c>
    </row>
    <row r="100" spans="1:6" ht="74.400000000000006" thickBot="1" x14ac:dyDescent="0.3">
      <c r="A100" s="13" t="s">
        <v>276</v>
      </c>
      <c r="B100" s="14" t="s">
        <v>275</v>
      </c>
      <c r="C100" s="14" t="s">
        <v>277</v>
      </c>
      <c r="D100" s="15" t="s">
        <v>775</v>
      </c>
      <c r="E100" s="17">
        <v>9</v>
      </c>
      <c r="F100" s="16">
        <v>11.25</v>
      </c>
    </row>
    <row r="101" spans="1:6" ht="74.400000000000006" thickBot="1" x14ac:dyDescent="0.3">
      <c r="A101" s="13" t="s">
        <v>279</v>
      </c>
      <c r="B101" s="14" t="s">
        <v>278</v>
      </c>
      <c r="C101" s="14" t="s">
        <v>277</v>
      </c>
      <c r="D101" s="15" t="s">
        <v>776</v>
      </c>
      <c r="E101" s="25">
        <v>1.5</v>
      </c>
      <c r="F101" s="16">
        <v>1.875</v>
      </c>
    </row>
    <row r="102" spans="1:6" ht="74.400000000000006" thickBot="1" x14ac:dyDescent="0.3">
      <c r="A102" s="13" t="s">
        <v>281</v>
      </c>
      <c r="B102" s="14" t="s">
        <v>280</v>
      </c>
      <c r="C102" s="14" t="s">
        <v>277</v>
      </c>
      <c r="D102" s="15" t="s">
        <v>777</v>
      </c>
      <c r="E102" s="17">
        <v>25</v>
      </c>
      <c r="F102" s="16">
        <v>31.25</v>
      </c>
    </row>
    <row r="103" spans="1:6" ht="74.400000000000006" thickBot="1" x14ac:dyDescent="0.3">
      <c r="A103" s="13" t="s">
        <v>283</v>
      </c>
      <c r="B103" s="14" t="s">
        <v>282</v>
      </c>
      <c r="C103" s="14" t="s">
        <v>277</v>
      </c>
      <c r="D103" s="15" t="s">
        <v>778</v>
      </c>
      <c r="E103" s="17">
        <v>25</v>
      </c>
      <c r="F103" s="16">
        <v>31.25</v>
      </c>
    </row>
    <row r="104" spans="1:6" ht="74.400000000000006" thickBot="1" x14ac:dyDescent="0.3">
      <c r="A104" s="13" t="s">
        <v>285</v>
      </c>
      <c r="B104" s="14" t="s">
        <v>284</v>
      </c>
      <c r="C104" s="14" t="s">
        <v>286</v>
      </c>
      <c r="D104" s="15" t="s">
        <v>779</v>
      </c>
      <c r="E104" s="17">
        <v>4</v>
      </c>
      <c r="F104" s="16">
        <v>5</v>
      </c>
    </row>
    <row r="105" spans="1:6" ht="74.400000000000006" thickBot="1" x14ac:dyDescent="0.3">
      <c r="A105" s="13" t="s">
        <v>288</v>
      </c>
      <c r="B105" s="14" t="s">
        <v>287</v>
      </c>
      <c r="C105" s="14" t="s">
        <v>286</v>
      </c>
      <c r="D105" s="15" t="s">
        <v>780</v>
      </c>
      <c r="E105" s="17">
        <v>2</v>
      </c>
      <c r="F105" s="16">
        <v>2.5</v>
      </c>
    </row>
    <row r="106" spans="1:6" ht="74.400000000000006" thickBot="1" x14ac:dyDescent="0.3">
      <c r="A106" s="13" t="s">
        <v>290</v>
      </c>
      <c r="B106" s="14" t="s">
        <v>289</v>
      </c>
      <c r="C106" s="14" t="s">
        <v>291</v>
      </c>
      <c r="D106" s="15" t="s">
        <v>781</v>
      </c>
      <c r="E106" s="17">
        <v>25</v>
      </c>
      <c r="F106" s="16">
        <v>31.25</v>
      </c>
    </row>
    <row r="107" spans="1:6" ht="74.400000000000006" thickBot="1" x14ac:dyDescent="0.3">
      <c r="A107" s="13" t="s">
        <v>293</v>
      </c>
      <c r="B107" s="14" t="s">
        <v>292</v>
      </c>
      <c r="C107" s="14" t="s">
        <v>291</v>
      </c>
      <c r="D107" s="15" t="s">
        <v>782</v>
      </c>
      <c r="E107" s="17">
        <v>30</v>
      </c>
      <c r="F107" s="16">
        <v>37.5</v>
      </c>
    </row>
    <row r="108" spans="1:6" ht="74.400000000000006" thickBot="1" x14ac:dyDescent="0.3">
      <c r="A108" s="13" t="s">
        <v>295</v>
      </c>
      <c r="B108" s="14" t="s">
        <v>294</v>
      </c>
      <c r="C108" s="14" t="s">
        <v>286</v>
      </c>
      <c r="D108" s="15" t="s">
        <v>783</v>
      </c>
      <c r="E108" s="17">
        <v>80</v>
      </c>
      <c r="F108" s="16">
        <v>100</v>
      </c>
    </row>
    <row r="109" spans="1:6" ht="74.400000000000006" thickBot="1" x14ac:dyDescent="0.3">
      <c r="A109" s="13" t="s">
        <v>297</v>
      </c>
      <c r="B109" s="14" t="s">
        <v>296</v>
      </c>
      <c r="C109" s="14" t="s">
        <v>286</v>
      </c>
      <c r="D109" s="15" t="s">
        <v>784</v>
      </c>
      <c r="E109" s="17">
        <v>180</v>
      </c>
      <c r="F109" s="16">
        <v>225</v>
      </c>
    </row>
    <row r="110" spans="1:6" ht="74.400000000000006" thickBot="1" x14ac:dyDescent="0.3">
      <c r="A110" s="13" t="s">
        <v>299</v>
      </c>
      <c r="B110" s="14" t="s">
        <v>298</v>
      </c>
      <c r="C110" s="14" t="s">
        <v>286</v>
      </c>
      <c r="D110" s="15" t="s">
        <v>785</v>
      </c>
      <c r="E110" s="17">
        <v>50</v>
      </c>
      <c r="F110" s="16">
        <v>62.5</v>
      </c>
    </row>
    <row r="111" spans="1:6" ht="74.400000000000006" thickBot="1" x14ac:dyDescent="0.3">
      <c r="A111" s="13" t="s">
        <v>305</v>
      </c>
      <c r="B111" s="14" t="s">
        <v>304</v>
      </c>
      <c r="C111" s="14" t="s">
        <v>286</v>
      </c>
      <c r="D111" s="15" t="s">
        <v>786</v>
      </c>
      <c r="E111" s="17">
        <v>400</v>
      </c>
      <c r="F111" s="16">
        <v>500</v>
      </c>
    </row>
    <row r="112" spans="1:6" ht="74.400000000000006" thickBot="1" x14ac:dyDescent="0.3">
      <c r="A112" s="13" t="s">
        <v>306</v>
      </c>
      <c r="B112" s="14" t="s">
        <v>1125</v>
      </c>
      <c r="C112" s="14" t="s">
        <v>307</v>
      </c>
      <c r="D112" s="15" t="s">
        <v>992</v>
      </c>
      <c r="E112" s="17">
        <v>220</v>
      </c>
      <c r="F112" s="16">
        <v>275</v>
      </c>
    </row>
    <row r="113" spans="1:6" ht="74.400000000000006" thickBot="1" x14ac:dyDescent="0.3">
      <c r="A113" s="13" t="s">
        <v>308</v>
      </c>
      <c r="B113" s="14" t="s">
        <v>1126</v>
      </c>
      <c r="C113" s="14" t="s">
        <v>309</v>
      </c>
      <c r="D113" s="15" t="s">
        <v>787</v>
      </c>
      <c r="E113" s="17">
        <v>320</v>
      </c>
      <c r="F113" s="16">
        <v>400</v>
      </c>
    </row>
    <row r="114" spans="1:6" ht="49.8" thickBot="1" x14ac:dyDescent="0.3">
      <c r="A114" s="13" t="s">
        <v>313</v>
      </c>
      <c r="B114" s="14" t="s">
        <v>312</v>
      </c>
      <c r="C114" s="14" t="s">
        <v>184</v>
      </c>
      <c r="D114" s="15" t="s">
        <v>789</v>
      </c>
      <c r="E114" s="17">
        <v>70</v>
      </c>
      <c r="F114" s="16">
        <v>87.5</v>
      </c>
    </row>
    <row r="115" spans="1:6" ht="74.400000000000006" thickBot="1" x14ac:dyDescent="0.3">
      <c r="A115" s="13" t="s">
        <v>314</v>
      </c>
      <c r="B115" s="14" t="s">
        <v>1124</v>
      </c>
      <c r="C115" s="14" t="s">
        <v>137</v>
      </c>
      <c r="D115" s="15" t="s">
        <v>790</v>
      </c>
      <c r="E115" s="17">
        <v>60</v>
      </c>
      <c r="F115" s="16">
        <v>75</v>
      </c>
    </row>
    <row r="116" spans="1:6" ht="74.400000000000006" thickBot="1" x14ac:dyDescent="0.3">
      <c r="A116" s="13" t="s">
        <v>315</v>
      </c>
      <c r="B116" s="14" t="s">
        <v>1123</v>
      </c>
      <c r="C116" s="14" t="s">
        <v>137</v>
      </c>
      <c r="D116" s="15" t="s">
        <v>791</v>
      </c>
      <c r="E116" s="17">
        <v>60</v>
      </c>
      <c r="F116" s="16">
        <v>75</v>
      </c>
    </row>
    <row r="117" spans="1:6" ht="74.400000000000006" thickBot="1" x14ac:dyDescent="0.3">
      <c r="A117" s="13" t="s">
        <v>311</v>
      </c>
      <c r="B117" s="14" t="s">
        <v>310</v>
      </c>
      <c r="C117" s="14" t="s">
        <v>39</v>
      </c>
      <c r="D117" s="15" t="s">
        <v>788</v>
      </c>
      <c r="E117" s="17">
        <v>200</v>
      </c>
      <c r="F117" s="16">
        <v>250</v>
      </c>
    </row>
    <row r="118" spans="1:6" ht="25.2" thickBot="1" x14ac:dyDescent="0.3">
      <c r="A118" s="33" t="s">
        <v>1018</v>
      </c>
      <c r="B118" s="34"/>
      <c r="C118" s="34"/>
      <c r="D118" s="34"/>
      <c r="E118" s="34"/>
      <c r="F118" s="35"/>
    </row>
    <row r="119" spans="1:6" ht="148.19999999999999" thickBot="1" x14ac:dyDescent="0.3">
      <c r="A119" s="13" t="s">
        <v>167</v>
      </c>
      <c r="B119" s="14" t="s">
        <v>166</v>
      </c>
      <c r="C119" s="14" t="s">
        <v>168</v>
      </c>
      <c r="D119" s="15" t="s">
        <v>764</v>
      </c>
      <c r="E119" s="17">
        <v>65</v>
      </c>
      <c r="F119" s="16">
        <v>81.25</v>
      </c>
    </row>
    <row r="120" spans="1:6" ht="74.400000000000006" thickBot="1" x14ac:dyDescent="0.3">
      <c r="A120" s="13" t="s">
        <v>195</v>
      </c>
      <c r="B120" s="14" t="s">
        <v>767</v>
      </c>
      <c r="C120" s="14" t="s">
        <v>196</v>
      </c>
      <c r="D120" s="15" t="s">
        <v>767</v>
      </c>
      <c r="E120" s="17">
        <v>60</v>
      </c>
      <c r="F120" s="16">
        <v>75</v>
      </c>
    </row>
    <row r="121" spans="1:6" ht="271.2" thickBot="1" x14ac:dyDescent="0.3">
      <c r="A121" s="13" t="s">
        <v>170</v>
      </c>
      <c r="B121" s="14" t="s">
        <v>169</v>
      </c>
      <c r="C121" s="14" t="s">
        <v>171</v>
      </c>
      <c r="D121" s="15" t="s">
        <v>962</v>
      </c>
      <c r="E121" s="17">
        <v>20</v>
      </c>
      <c r="F121" s="16">
        <v>25</v>
      </c>
    </row>
    <row r="122" spans="1:6" ht="99" thickBot="1" x14ac:dyDescent="0.3">
      <c r="A122" s="13" t="s">
        <v>172</v>
      </c>
      <c r="B122" s="14" t="s">
        <v>1122</v>
      </c>
      <c r="C122" s="14" t="s">
        <v>173</v>
      </c>
      <c r="D122" s="15" t="s">
        <v>765</v>
      </c>
      <c r="E122" s="17">
        <v>20</v>
      </c>
      <c r="F122" s="16">
        <v>25</v>
      </c>
    </row>
    <row r="123" spans="1:6" ht="148.19999999999999" thickBot="1" x14ac:dyDescent="0.3">
      <c r="A123" s="13" t="s">
        <v>175</v>
      </c>
      <c r="B123" s="14" t="s">
        <v>174</v>
      </c>
      <c r="C123" s="14" t="s">
        <v>176</v>
      </c>
      <c r="D123" s="15" t="s">
        <v>963</v>
      </c>
      <c r="E123" s="17">
        <v>20</v>
      </c>
      <c r="F123" s="16">
        <v>25</v>
      </c>
    </row>
    <row r="124" spans="1:6" ht="99" thickBot="1" x14ac:dyDescent="0.3">
      <c r="A124" s="13" t="s">
        <v>177</v>
      </c>
      <c r="B124" s="14" t="s">
        <v>1121</v>
      </c>
      <c r="C124" s="14" t="s">
        <v>178</v>
      </c>
      <c r="D124" s="15" t="s">
        <v>766</v>
      </c>
      <c r="E124" s="17">
        <v>85</v>
      </c>
      <c r="F124" s="16">
        <v>106.25</v>
      </c>
    </row>
    <row r="125" spans="1:6" ht="246.6" thickBot="1" x14ac:dyDescent="0.3">
      <c r="A125" s="13" t="s">
        <v>180</v>
      </c>
      <c r="B125" s="14" t="s">
        <v>179</v>
      </c>
      <c r="C125" s="14" t="s">
        <v>181</v>
      </c>
      <c r="D125" s="15" t="s">
        <v>964</v>
      </c>
      <c r="E125" s="17">
        <v>15</v>
      </c>
      <c r="F125" s="16">
        <v>18.75</v>
      </c>
    </row>
    <row r="126" spans="1:6" ht="99" thickBot="1" x14ac:dyDescent="0.3">
      <c r="A126" s="13" t="s">
        <v>183</v>
      </c>
      <c r="B126" s="14" t="s">
        <v>182</v>
      </c>
      <c r="C126" s="14" t="s">
        <v>184</v>
      </c>
      <c r="D126" s="15" t="s">
        <v>965</v>
      </c>
      <c r="E126" s="17">
        <v>26</v>
      </c>
      <c r="F126" s="16">
        <v>32.5</v>
      </c>
    </row>
    <row r="127" spans="1:6" ht="148.19999999999999" thickBot="1" x14ac:dyDescent="0.3">
      <c r="A127" s="13" t="s">
        <v>185</v>
      </c>
      <c r="B127" s="14" t="s">
        <v>1119</v>
      </c>
      <c r="C127" s="14" t="s">
        <v>186</v>
      </c>
      <c r="D127" s="15" t="s">
        <v>966</v>
      </c>
      <c r="E127" s="17">
        <v>35</v>
      </c>
      <c r="F127" s="16">
        <v>43.75</v>
      </c>
    </row>
    <row r="128" spans="1:6" ht="99" thickBot="1" x14ac:dyDescent="0.3">
      <c r="A128" s="13" t="s">
        <v>188</v>
      </c>
      <c r="B128" s="14" t="s">
        <v>187</v>
      </c>
      <c r="C128" s="14" t="s">
        <v>184</v>
      </c>
      <c r="D128" s="15" t="s">
        <v>967</v>
      </c>
      <c r="E128" s="17">
        <v>20</v>
      </c>
      <c r="F128" s="16">
        <v>25</v>
      </c>
    </row>
    <row r="129" spans="1:6" ht="123.6" thickBot="1" x14ac:dyDescent="0.3">
      <c r="A129" s="13" t="s">
        <v>189</v>
      </c>
      <c r="B129" s="14" t="s">
        <v>1120</v>
      </c>
      <c r="C129" s="14" t="s">
        <v>190</v>
      </c>
      <c r="D129" s="15" t="s">
        <v>968</v>
      </c>
      <c r="E129" s="17">
        <v>35</v>
      </c>
      <c r="F129" s="16">
        <v>43.75</v>
      </c>
    </row>
    <row r="130" spans="1:6" ht="123.6" thickBot="1" x14ac:dyDescent="0.3">
      <c r="A130" s="13" t="s">
        <v>191</v>
      </c>
      <c r="B130" s="14" t="s">
        <v>1118</v>
      </c>
      <c r="C130" s="14" t="s">
        <v>190</v>
      </c>
      <c r="D130" s="15" t="s">
        <v>967</v>
      </c>
      <c r="E130" s="17">
        <v>20</v>
      </c>
      <c r="F130" s="16">
        <v>25</v>
      </c>
    </row>
    <row r="131" spans="1:6" ht="123.6" thickBot="1" x14ac:dyDescent="0.3">
      <c r="A131" s="13" t="s">
        <v>192</v>
      </c>
      <c r="B131" s="14" t="s">
        <v>1117</v>
      </c>
      <c r="C131" s="14" t="s">
        <v>87</v>
      </c>
      <c r="D131" s="15" t="s">
        <v>969</v>
      </c>
      <c r="E131" s="17">
        <v>35</v>
      </c>
      <c r="F131" s="16">
        <v>43.75</v>
      </c>
    </row>
    <row r="132" spans="1:6" ht="99" thickBot="1" x14ac:dyDescent="0.3">
      <c r="A132" s="13" t="s">
        <v>194</v>
      </c>
      <c r="B132" s="14" t="s">
        <v>193</v>
      </c>
      <c r="C132" s="14" t="s">
        <v>87</v>
      </c>
      <c r="D132" s="15" t="s">
        <v>970</v>
      </c>
      <c r="E132" s="17">
        <v>20</v>
      </c>
      <c r="F132" s="16">
        <v>25</v>
      </c>
    </row>
    <row r="133" spans="1:6" ht="99" thickBot="1" x14ac:dyDescent="0.3">
      <c r="A133" s="13" t="s">
        <v>198</v>
      </c>
      <c r="B133" s="14" t="s">
        <v>197</v>
      </c>
      <c r="C133" s="14" t="s">
        <v>137</v>
      </c>
      <c r="D133" s="15" t="s">
        <v>971</v>
      </c>
      <c r="E133" s="17">
        <v>30</v>
      </c>
      <c r="F133" s="16">
        <v>37.5</v>
      </c>
    </row>
    <row r="134" spans="1:6" ht="99" thickBot="1" x14ac:dyDescent="0.3">
      <c r="A134" s="13" t="s">
        <v>199</v>
      </c>
      <c r="B134" s="14" t="s">
        <v>1116</v>
      </c>
      <c r="C134" s="14" t="s">
        <v>200</v>
      </c>
      <c r="D134" s="15" t="s">
        <v>972</v>
      </c>
      <c r="E134" s="17">
        <v>20</v>
      </c>
      <c r="F134" s="16">
        <v>25</v>
      </c>
    </row>
    <row r="135" spans="1:6" ht="99" thickBot="1" x14ac:dyDescent="0.3">
      <c r="A135" s="13" t="s">
        <v>201</v>
      </c>
      <c r="B135" s="14" t="s">
        <v>1115</v>
      </c>
      <c r="C135" s="14" t="s">
        <v>202</v>
      </c>
      <c r="D135" s="15" t="s">
        <v>973</v>
      </c>
      <c r="E135" s="17">
        <v>30</v>
      </c>
      <c r="F135" s="16">
        <v>37.5</v>
      </c>
    </row>
    <row r="136" spans="1:6" ht="99" thickBot="1" x14ac:dyDescent="0.3">
      <c r="A136" s="13" t="s">
        <v>204</v>
      </c>
      <c r="B136" s="14" t="s">
        <v>203</v>
      </c>
      <c r="C136" s="14" t="s">
        <v>39</v>
      </c>
      <c r="D136" s="15" t="s">
        <v>974</v>
      </c>
      <c r="E136" s="17">
        <v>40</v>
      </c>
      <c r="F136" s="16">
        <v>50</v>
      </c>
    </row>
    <row r="137" spans="1:6" ht="99" thickBot="1" x14ac:dyDescent="0.3">
      <c r="A137" s="13" t="s">
        <v>205</v>
      </c>
      <c r="B137" s="14" t="s">
        <v>1114</v>
      </c>
      <c r="C137" s="14" t="s">
        <v>206</v>
      </c>
      <c r="D137" s="15" t="s">
        <v>975</v>
      </c>
      <c r="E137" s="17">
        <v>30</v>
      </c>
      <c r="F137" s="16">
        <v>37.5</v>
      </c>
    </row>
    <row r="138" spans="1:6" ht="123.6" thickBot="1" x14ac:dyDescent="0.3">
      <c r="A138" s="13" t="s">
        <v>213</v>
      </c>
      <c r="B138" s="14" t="s">
        <v>212</v>
      </c>
      <c r="C138" s="14" t="s">
        <v>184</v>
      </c>
      <c r="D138" s="15" t="s">
        <v>924</v>
      </c>
      <c r="E138" s="17">
        <v>160</v>
      </c>
      <c r="F138" s="16">
        <v>200</v>
      </c>
    </row>
    <row r="139" spans="1:6" ht="148.19999999999999" thickBot="1" x14ac:dyDescent="0.3">
      <c r="A139" s="13" t="s">
        <v>215</v>
      </c>
      <c r="B139" s="14" t="s">
        <v>214</v>
      </c>
      <c r="C139" s="14" t="s">
        <v>184</v>
      </c>
      <c r="D139" s="15" t="s">
        <v>976</v>
      </c>
      <c r="E139" s="17">
        <v>180</v>
      </c>
      <c r="F139" s="16">
        <v>225</v>
      </c>
    </row>
    <row r="140" spans="1:6" ht="99" thickBot="1" x14ac:dyDescent="0.3">
      <c r="A140" s="13" t="s">
        <v>242</v>
      </c>
      <c r="B140" s="14" t="s">
        <v>241</v>
      </c>
      <c r="C140" s="14" t="s">
        <v>184</v>
      </c>
      <c r="D140" s="15" t="s">
        <v>982</v>
      </c>
      <c r="E140" s="17">
        <v>360</v>
      </c>
      <c r="F140" s="16">
        <v>450</v>
      </c>
    </row>
    <row r="141" spans="1:6" ht="123.6" thickBot="1" x14ac:dyDescent="0.3">
      <c r="A141" s="13" t="s">
        <v>217</v>
      </c>
      <c r="B141" s="14" t="s">
        <v>216</v>
      </c>
      <c r="C141" s="14" t="s">
        <v>184</v>
      </c>
      <c r="D141" s="15" t="s">
        <v>923</v>
      </c>
      <c r="E141" s="17">
        <v>265</v>
      </c>
      <c r="F141" s="16">
        <v>331.25</v>
      </c>
    </row>
    <row r="142" spans="1:6" ht="148.19999999999999" thickBot="1" x14ac:dyDescent="0.3">
      <c r="A142" s="13" t="s">
        <v>219</v>
      </c>
      <c r="B142" s="14" t="s">
        <v>218</v>
      </c>
      <c r="C142" s="14" t="s">
        <v>184</v>
      </c>
      <c r="D142" s="15" t="s">
        <v>977</v>
      </c>
      <c r="E142" s="17">
        <v>290</v>
      </c>
      <c r="F142" s="16">
        <v>362.5</v>
      </c>
    </row>
    <row r="143" spans="1:6" ht="172.8" thickBot="1" x14ac:dyDescent="0.3">
      <c r="A143" s="13" t="s">
        <v>251</v>
      </c>
      <c r="B143" s="14" t="s">
        <v>250</v>
      </c>
      <c r="C143" s="14" t="s">
        <v>184</v>
      </c>
      <c r="D143" s="15" t="s">
        <v>986</v>
      </c>
      <c r="E143" s="17">
        <v>380</v>
      </c>
      <c r="F143" s="16">
        <v>475</v>
      </c>
    </row>
    <row r="144" spans="1:6" ht="148.19999999999999" thickBot="1" x14ac:dyDescent="0.3">
      <c r="A144" s="13" t="s">
        <v>221</v>
      </c>
      <c r="B144" s="14" t="s">
        <v>220</v>
      </c>
      <c r="C144" s="14" t="s">
        <v>222</v>
      </c>
      <c r="D144" s="15" t="s">
        <v>922</v>
      </c>
      <c r="E144" s="17">
        <v>245</v>
      </c>
      <c r="F144" s="16">
        <v>306.25</v>
      </c>
    </row>
    <row r="145" spans="1:6" ht="172.8" thickBot="1" x14ac:dyDescent="0.3">
      <c r="A145" s="13" t="s">
        <v>224</v>
      </c>
      <c r="B145" s="14" t="s">
        <v>223</v>
      </c>
      <c r="C145" s="14" t="s">
        <v>222</v>
      </c>
      <c r="D145" s="15" t="s">
        <v>978</v>
      </c>
      <c r="E145" s="17">
        <v>265</v>
      </c>
      <c r="F145" s="16">
        <v>331.25</v>
      </c>
    </row>
    <row r="146" spans="1:6" ht="123.6" thickBot="1" x14ac:dyDescent="0.3">
      <c r="A146" s="13" t="s">
        <v>226</v>
      </c>
      <c r="B146" s="14" t="s">
        <v>225</v>
      </c>
      <c r="C146" s="14" t="s">
        <v>184</v>
      </c>
      <c r="D146" s="15" t="s">
        <v>979</v>
      </c>
      <c r="E146" s="17">
        <v>160</v>
      </c>
      <c r="F146" s="16">
        <v>200</v>
      </c>
    </row>
    <row r="147" spans="1:6" ht="123.6" thickBot="1" x14ac:dyDescent="0.3">
      <c r="A147" s="13" t="s">
        <v>240</v>
      </c>
      <c r="B147" s="14" t="s">
        <v>239</v>
      </c>
      <c r="C147" s="14" t="s">
        <v>184</v>
      </c>
      <c r="D147" s="15" t="s">
        <v>981</v>
      </c>
      <c r="E147" s="17">
        <v>240</v>
      </c>
      <c r="F147" s="16">
        <v>300</v>
      </c>
    </row>
    <row r="148" spans="1:6" ht="148.19999999999999" thickBot="1" x14ac:dyDescent="0.3">
      <c r="A148" s="13" t="s">
        <v>244</v>
      </c>
      <c r="B148" s="14" t="s">
        <v>243</v>
      </c>
      <c r="C148" s="14" t="s">
        <v>184</v>
      </c>
      <c r="D148" s="15" t="s">
        <v>983</v>
      </c>
      <c r="E148" s="17">
        <v>180</v>
      </c>
      <c r="F148" s="16">
        <v>225</v>
      </c>
    </row>
    <row r="149" spans="1:6" ht="172.8" thickBot="1" x14ac:dyDescent="0.3">
      <c r="A149" s="13" t="s">
        <v>246</v>
      </c>
      <c r="B149" s="14" t="s">
        <v>245</v>
      </c>
      <c r="C149" s="14" t="s">
        <v>247</v>
      </c>
      <c r="D149" s="15" t="s">
        <v>984</v>
      </c>
      <c r="E149" s="17">
        <v>200</v>
      </c>
      <c r="F149" s="16">
        <v>250</v>
      </c>
    </row>
    <row r="150" spans="1:6" ht="172.8" thickBot="1" x14ac:dyDescent="0.3">
      <c r="A150" s="13" t="s">
        <v>301</v>
      </c>
      <c r="B150" s="14" t="s">
        <v>300</v>
      </c>
      <c r="C150" s="14" t="s">
        <v>137</v>
      </c>
      <c r="D150" s="15" t="s">
        <v>1162</v>
      </c>
      <c r="E150" s="17">
        <v>260</v>
      </c>
      <c r="F150" s="16">
        <v>325</v>
      </c>
    </row>
    <row r="151" spans="1:6" ht="172.8" thickBot="1" x14ac:dyDescent="0.3">
      <c r="A151" s="13" t="s">
        <v>303</v>
      </c>
      <c r="B151" s="14" t="s">
        <v>302</v>
      </c>
      <c r="C151" s="14" t="s">
        <v>137</v>
      </c>
      <c r="D151" s="15" t="s">
        <v>991</v>
      </c>
      <c r="E151" s="17">
        <v>280</v>
      </c>
      <c r="F151" s="16">
        <v>350</v>
      </c>
    </row>
    <row r="152" spans="1:6" ht="123.6" thickBot="1" x14ac:dyDescent="0.3">
      <c r="A152" s="13" t="s">
        <v>328</v>
      </c>
      <c r="B152" s="14" t="s">
        <v>327</v>
      </c>
      <c r="C152" s="14" t="s">
        <v>137</v>
      </c>
      <c r="D152" s="15" t="s">
        <v>994</v>
      </c>
      <c r="E152" s="17">
        <v>260</v>
      </c>
      <c r="F152" s="16">
        <v>325</v>
      </c>
    </row>
    <row r="153" spans="1:6" ht="123.6" thickBot="1" x14ac:dyDescent="0.3">
      <c r="A153" s="13" t="s">
        <v>330</v>
      </c>
      <c r="B153" s="14" t="s">
        <v>329</v>
      </c>
      <c r="C153" s="14" t="s">
        <v>137</v>
      </c>
      <c r="D153" s="15" t="s">
        <v>994</v>
      </c>
      <c r="E153" s="17">
        <v>260</v>
      </c>
      <c r="F153" s="16">
        <v>325</v>
      </c>
    </row>
    <row r="154" spans="1:6" ht="172.8" thickBot="1" x14ac:dyDescent="0.3">
      <c r="A154" s="13" t="s">
        <v>332</v>
      </c>
      <c r="B154" s="14" t="s">
        <v>331</v>
      </c>
      <c r="C154" s="14" t="s">
        <v>326</v>
      </c>
      <c r="D154" s="15" t="s">
        <v>920</v>
      </c>
      <c r="E154" s="17">
        <v>160</v>
      </c>
      <c r="F154" s="16">
        <v>200</v>
      </c>
    </row>
    <row r="155" spans="1:6" ht="197.4" thickBot="1" x14ac:dyDescent="0.3">
      <c r="A155" s="13" t="s">
        <v>334</v>
      </c>
      <c r="B155" s="14" t="s">
        <v>333</v>
      </c>
      <c r="C155" s="14" t="s">
        <v>326</v>
      </c>
      <c r="D155" s="15" t="s">
        <v>995</v>
      </c>
      <c r="E155" s="17">
        <v>180</v>
      </c>
      <c r="F155" s="16">
        <v>225</v>
      </c>
    </row>
    <row r="156" spans="1:6" ht="172.8" thickBot="1" x14ac:dyDescent="0.3">
      <c r="A156" s="13" t="s">
        <v>336</v>
      </c>
      <c r="B156" s="14" t="s">
        <v>335</v>
      </c>
      <c r="C156" s="14" t="s">
        <v>326</v>
      </c>
      <c r="D156" s="15" t="s">
        <v>920</v>
      </c>
      <c r="E156" s="17">
        <v>155</v>
      </c>
      <c r="F156" s="16">
        <v>193.75</v>
      </c>
    </row>
    <row r="157" spans="1:6" ht="197.4" thickBot="1" x14ac:dyDescent="0.3">
      <c r="A157" s="13" t="s">
        <v>338</v>
      </c>
      <c r="B157" s="14" t="s">
        <v>337</v>
      </c>
      <c r="C157" s="14" t="s">
        <v>326</v>
      </c>
      <c r="D157" s="15" t="s">
        <v>996</v>
      </c>
      <c r="E157" s="17">
        <v>175</v>
      </c>
      <c r="F157" s="16">
        <v>218.75</v>
      </c>
    </row>
    <row r="158" spans="1:6" ht="148.19999999999999" thickBot="1" x14ac:dyDescent="0.3">
      <c r="A158" s="13" t="s">
        <v>340</v>
      </c>
      <c r="B158" s="14" t="s">
        <v>339</v>
      </c>
      <c r="C158" s="14" t="s">
        <v>341</v>
      </c>
      <c r="D158" s="15" t="s">
        <v>919</v>
      </c>
      <c r="E158" s="17">
        <v>170</v>
      </c>
      <c r="F158" s="16">
        <v>212.5</v>
      </c>
    </row>
    <row r="159" spans="1:6" ht="172.8" thickBot="1" x14ac:dyDescent="0.3">
      <c r="A159" s="13" t="s">
        <v>343</v>
      </c>
      <c r="B159" s="14" t="s">
        <v>342</v>
      </c>
      <c r="C159" s="14" t="s">
        <v>341</v>
      </c>
      <c r="D159" s="15" t="s">
        <v>997</v>
      </c>
      <c r="E159" s="17">
        <v>190</v>
      </c>
      <c r="F159" s="16">
        <v>237.5</v>
      </c>
    </row>
    <row r="160" spans="1:6" ht="148.19999999999999" thickBot="1" x14ac:dyDescent="0.3">
      <c r="A160" s="13" t="s">
        <v>345</v>
      </c>
      <c r="B160" s="14" t="s">
        <v>344</v>
      </c>
      <c r="C160" s="14" t="s">
        <v>87</v>
      </c>
      <c r="D160" s="15" t="s">
        <v>919</v>
      </c>
      <c r="E160" s="17">
        <v>175</v>
      </c>
      <c r="F160" s="16">
        <v>218.75</v>
      </c>
    </row>
    <row r="161" spans="1:7" ht="172.8" thickBot="1" x14ac:dyDescent="0.3">
      <c r="A161" s="13" t="s">
        <v>347</v>
      </c>
      <c r="B161" s="14" t="s">
        <v>346</v>
      </c>
      <c r="C161" s="14" t="s">
        <v>87</v>
      </c>
      <c r="D161" s="15" t="s">
        <v>997</v>
      </c>
      <c r="E161" s="17">
        <v>200</v>
      </c>
      <c r="F161" s="16">
        <v>250</v>
      </c>
    </row>
    <row r="162" spans="1:7" ht="123.6" thickBot="1" x14ac:dyDescent="0.3">
      <c r="A162" s="13" t="s">
        <v>547</v>
      </c>
      <c r="B162" s="14" t="s">
        <v>546</v>
      </c>
      <c r="C162" s="14" t="s">
        <v>286</v>
      </c>
      <c r="D162" s="15" t="s">
        <v>901</v>
      </c>
      <c r="E162" s="17">
        <v>260</v>
      </c>
      <c r="F162" s="16">
        <v>325</v>
      </c>
    </row>
    <row r="163" spans="1:7" ht="172.8" thickBot="1" x14ac:dyDescent="0.3">
      <c r="A163" s="13" t="s">
        <v>373</v>
      </c>
      <c r="B163" s="14" t="s">
        <v>372</v>
      </c>
      <c r="C163" s="14" t="s">
        <v>374</v>
      </c>
      <c r="D163" s="15" t="s">
        <v>1164</v>
      </c>
      <c r="E163" s="17">
        <v>180</v>
      </c>
      <c r="F163" s="16">
        <v>225</v>
      </c>
    </row>
    <row r="164" spans="1:7" ht="197.4" thickBot="1" x14ac:dyDescent="0.3">
      <c r="A164" s="13" t="s">
        <v>376</v>
      </c>
      <c r="B164" s="14" t="s">
        <v>375</v>
      </c>
      <c r="C164" s="14" t="s">
        <v>374</v>
      </c>
      <c r="D164" s="15" t="s">
        <v>1165</v>
      </c>
      <c r="E164" s="17">
        <v>210</v>
      </c>
      <c r="F164" s="16">
        <v>262.5</v>
      </c>
    </row>
    <row r="165" spans="1:7" ht="172.8" thickBot="1" x14ac:dyDescent="0.3">
      <c r="A165" s="13" t="s">
        <v>378</v>
      </c>
      <c r="B165" s="14" t="s">
        <v>377</v>
      </c>
      <c r="C165" s="14" t="s">
        <v>379</v>
      </c>
      <c r="D165" s="15" t="s">
        <v>1166</v>
      </c>
      <c r="E165" s="17">
        <v>180</v>
      </c>
      <c r="F165" s="16">
        <v>225</v>
      </c>
    </row>
    <row r="166" spans="1:7" ht="197.4" thickBot="1" x14ac:dyDescent="0.3">
      <c r="A166" s="13" t="s">
        <v>1011</v>
      </c>
      <c r="B166" s="14" t="s">
        <v>380</v>
      </c>
      <c r="C166" s="14" t="s">
        <v>379</v>
      </c>
      <c r="D166" s="15" t="s">
        <v>1167</v>
      </c>
      <c r="E166" s="17">
        <v>200</v>
      </c>
      <c r="F166" s="16">
        <v>250</v>
      </c>
    </row>
    <row r="167" spans="1:7" ht="123.6" thickBot="1" x14ac:dyDescent="0.3">
      <c r="A167" s="13" t="s">
        <v>382</v>
      </c>
      <c r="B167" s="14" t="s">
        <v>381</v>
      </c>
      <c r="C167" s="14" t="s">
        <v>383</v>
      </c>
      <c r="D167" s="15" t="s">
        <v>942</v>
      </c>
      <c r="E167" s="17">
        <v>165</v>
      </c>
      <c r="F167" s="16">
        <v>206.25</v>
      </c>
    </row>
    <row r="168" spans="1:7" ht="148.19999999999999" thickBot="1" x14ac:dyDescent="0.3">
      <c r="A168" s="13" t="s">
        <v>385</v>
      </c>
      <c r="B168" s="14" t="s">
        <v>384</v>
      </c>
      <c r="C168" s="14" t="s">
        <v>383</v>
      </c>
      <c r="D168" s="15" t="s">
        <v>941</v>
      </c>
      <c r="E168" s="17">
        <v>205</v>
      </c>
      <c r="F168" s="16">
        <v>256.25</v>
      </c>
    </row>
    <row r="169" spans="1:7" ht="123.6" thickBot="1" x14ac:dyDescent="0.3">
      <c r="A169" s="13" t="s">
        <v>394</v>
      </c>
      <c r="B169" s="14" t="s">
        <v>393</v>
      </c>
      <c r="C169" s="14" t="s">
        <v>200</v>
      </c>
      <c r="D169" s="15" t="s">
        <v>939</v>
      </c>
      <c r="E169" s="17">
        <v>235</v>
      </c>
      <c r="F169" s="16">
        <v>293.75</v>
      </c>
    </row>
    <row r="170" spans="1:7" ht="148.19999999999999" thickBot="1" x14ac:dyDescent="0.3">
      <c r="A170" s="13" t="s">
        <v>390</v>
      </c>
      <c r="B170" s="14" t="s">
        <v>389</v>
      </c>
      <c r="C170" s="14" t="s">
        <v>200</v>
      </c>
      <c r="D170" s="15" t="s">
        <v>940</v>
      </c>
      <c r="E170" s="17">
        <v>290</v>
      </c>
      <c r="F170" s="16">
        <v>362.5</v>
      </c>
    </row>
    <row r="171" spans="1:7" ht="123.6" thickBot="1" x14ac:dyDescent="0.3">
      <c r="A171" s="13" t="s">
        <v>387</v>
      </c>
      <c r="B171" s="14" t="s">
        <v>386</v>
      </c>
      <c r="C171" s="14" t="s">
        <v>388</v>
      </c>
      <c r="D171" s="15" t="s">
        <v>939</v>
      </c>
      <c r="E171" s="17">
        <v>270</v>
      </c>
      <c r="F171" s="16">
        <v>337.5</v>
      </c>
      <c r="G171" s="5"/>
    </row>
    <row r="172" spans="1:7" ht="172.8" thickBot="1" x14ac:dyDescent="0.3">
      <c r="A172" s="13" t="s">
        <v>401</v>
      </c>
      <c r="B172" s="14" t="s">
        <v>400</v>
      </c>
      <c r="C172" s="14" t="s">
        <v>200</v>
      </c>
      <c r="D172" s="15" t="s">
        <v>917</v>
      </c>
      <c r="E172" s="17">
        <v>140</v>
      </c>
      <c r="F172" s="16">
        <v>175</v>
      </c>
    </row>
    <row r="173" spans="1:7" ht="99" thickBot="1" x14ac:dyDescent="0.3">
      <c r="A173" s="13" t="s">
        <v>396</v>
      </c>
      <c r="B173" s="14" t="s">
        <v>395</v>
      </c>
      <c r="C173" s="14" t="s">
        <v>397</v>
      </c>
      <c r="D173" s="15" t="s">
        <v>938</v>
      </c>
      <c r="E173" s="17">
        <v>310</v>
      </c>
      <c r="F173" s="16">
        <v>387.5</v>
      </c>
    </row>
    <row r="174" spans="1:7" ht="123.6" thickBot="1" x14ac:dyDescent="0.3">
      <c r="A174" s="13" t="s">
        <v>431</v>
      </c>
      <c r="B174" s="14" t="s">
        <v>430</v>
      </c>
      <c r="C174" s="14" t="s">
        <v>432</v>
      </c>
      <c r="D174" s="15" t="s">
        <v>930</v>
      </c>
      <c r="E174" s="17">
        <v>150</v>
      </c>
      <c r="F174" s="16">
        <v>187.5</v>
      </c>
    </row>
    <row r="175" spans="1:7" ht="148.19999999999999" thickBot="1" x14ac:dyDescent="0.3">
      <c r="A175" s="13" t="s">
        <v>434</v>
      </c>
      <c r="B175" s="14" t="s">
        <v>433</v>
      </c>
      <c r="C175" s="14" t="s">
        <v>435</v>
      </c>
      <c r="D175" s="15" t="s">
        <v>929</v>
      </c>
      <c r="E175" s="17">
        <v>165</v>
      </c>
      <c r="F175" s="16">
        <v>206.25</v>
      </c>
    </row>
    <row r="176" spans="1:7" ht="123.6" thickBot="1" x14ac:dyDescent="0.3">
      <c r="A176" s="13" t="s">
        <v>455</v>
      </c>
      <c r="B176" s="14" t="s">
        <v>454</v>
      </c>
      <c r="C176" s="14" t="s">
        <v>435</v>
      </c>
      <c r="D176" s="15" t="s">
        <v>925</v>
      </c>
      <c r="E176" s="17">
        <v>175</v>
      </c>
      <c r="F176" s="16">
        <v>218.75</v>
      </c>
    </row>
    <row r="177" spans="1:6" ht="123.6" thickBot="1" x14ac:dyDescent="0.3">
      <c r="A177" s="13" t="s">
        <v>439</v>
      </c>
      <c r="B177" s="14" t="s">
        <v>438</v>
      </c>
      <c r="C177" s="14" t="s">
        <v>424</v>
      </c>
      <c r="D177" s="15" t="s">
        <v>927</v>
      </c>
      <c r="E177" s="17">
        <v>200</v>
      </c>
      <c r="F177" s="16">
        <v>250</v>
      </c>
    </row>
    <row r="178" spans="1:6" ht="148.19999999999999" thickBot="1" x14ac:dyDescent="0.3">
      <c r="A178" s="13" t="s">
        <v>441</v>
      </c>
      <c r="B178" s="14" t="s">
        <v>440</v>
      </c>
      <c r="C178" s="14" t="s">
        <v>424</v>
      </c>
      <c r="D178" s="15" t="s">
        <v>926</v>
      </c>
      <c r="E178" s="17">
        <v>225</v>
      </c>
      <c r="F178" s="16">
        <v>281.25</v>
      </c>
    </row>
    <row r="179" spans="1:6" ht="123.6" thickBot="1" x14ac:dyDescent="0.3">
      <c r="A179" s="13" t="s">
        <v>543</v>
      </c>
      <c r="B179" s="14" t="s">
        <v>542</v>
      </c>
      <c r="C179" s="14" t="s">
        <v>39</v>
      </c>
      <c r="D179" s="15" t="s">
        <v>903</v>
      </c>
      <c r="E179" s="17">
        <v>950</v>
      </c>
      <c r="F179" s="16">
        <v>1187.5</v>
      </c>
    </row>
    <row r="180" spans="1:6" ht="148.19999999999999" thickBot="1" x14ac:dyDescent="0.3">
      <c r="A180" s="13" t="s">
        <v>545</v>
      </c>
      <c r="B180" s="14" t="s">
        <v>544</v>
      </c>
      <c r="C180" s="14" t="s">
        <v>39</v>
      </c>
      <c r="D180" s="15" t="s">
        <v>902</v>
      </c>
      <c r="E180" s="17">
        <v>1150</v>
      </c>
      <c r="F180" s="16">
        <v>1437.5</v>
      </c>
    </row>
    <row r="181" spans="1:6" ht="172.8" thickBot="1" x14ac:dyDescent="0.3">
      <c r="A181" s="13" t="s">
        <v>426</v>
      </c>
      <c r="B181" s="14" t="s">
        <v>425</v>
      </c>
      <c r="C181" s="14" t="s">
        <v>427</v>
      </c>
      <c r="D181" s="15" t="s">
        <v>932</v>
      </c>
      <c r="E181" s="17">
        <v>225</v>
      </c>
      <c r="F181" s="16">
        <v>281.25</v>
      </c>
    </row>
    <row r="182" spans="1:6" ht="197.4" thickBot="1" x14ac:dyDescent="0.3">
      <c r="A182" s="13" t="s">
        <v>429</v>
      </c>
      <c r="B182" s="14" t="s">
        <v>428</v>
      </c>
      <c r="C182" s="14" t="s">
        <v>427</v>
      </c>
      <c r="D182" s="15" t="s">
        <v>931</v>
      </c>
      <c r="E182" s="17">
        <v>290</v>
      </c>
      <c r="F182" s="16">
        <v>362.5</v>
      </c>
    </row>
    <row r="183" spans="1:6" ht="148.19999999999999" thickBot="1" x14ac:dyDescent="0.3">
      <c r="A183" s="13" t="s">
        <v>392</v>
      </c>
      <c r="B183" s="14" t="s">
        <v>391</v>
      </c>
      <c r="C183" s="14" t="s">
        <v>200</v>
      </c>
      <c r="D183" s="15" t="s">
        <v>940</v>
      </c>
      <c r="E183" s="17">
        <v>280</v>
      </c>
      <c r="F183" s="16">
        <v>350</v>
      </c>
    </row>
    <row r="184" spans="1:6" ht="172.8" thickBot="1" x14ac:dyDescent="0.3">
      <c r="A184" s="13" t="s">
        <v>437</v>
      </c>
      <c r="B184" s="14" t="s">
        <v>436</v>
      </c>
      <c r="C184" s="14" t="s">
        <v>432</v>
      </c>
      <c r="D184" s="15" t="s">
        <v>928</v>
      </c>
      <c r="E184" s="17">
        <v>210</v>
      </c>
      <c r="F184" s="16">
        <v>262.5</v>
      </c>
    </row>
    <row r="185" spans="1:6" ht="172.8" thickBot="1" x14ac:dyDescent="0.3">
      <c r="A185" s="13" t="s">
        <v>249</v>
      </c>
      <c r="B185" s="14" t="s">
        <v>248</v>
      </c>
      <c r="C185" s="14" t="s">
        <v>184</v>
      </c>
      <c r="D185" s="15" t="s">
        <v>985</v>
      </c>
      <c r="E185" s="17">
        <v>260</v>
      </c>
      <c r="F185" s="16">
        <v>325</v>
      </c>
    </row>
    <row r="186" spans="1:6" ht="148.19999999999999" thickBot="1" x14ac:dyDescent="0.3">
      <c r="A186" s="13" t="s">
        <v>530</v>
      </c>
      <c r="B186" s="14" t="s">
        <v>529</v>
      </c>
      <c r="C186" s="14" t="s">
        <v>531</v>
      </c>
      <c r="D186" s="15" t="s">
        <v>910</v>
      </c>
      <c r="E186" s="17">
        <v>135</v>
      </c>
      <c r="F186" s="16">
        <v>168.75</v>
      </c>
    </row>
    <row r="187" spans="1:6" ht="172.8" thickBot="1" x14ac:dyDescent="0.3">
      <c r="A187" s="13" t="s">
        <v>533</v>
      </c>
      <c r="B187" s="14" t="s">
        <v>532</v>
      </c>
      <c r="C187" s="14" t="s">
        <v>531</v>
      </c>
      <c r="D187" s="15" t="s">
        <v>909</v>
      </c>
      <c r="E187" s="17">
        <v>165</v>
      </c>
      <c r="F187" s="16">
        <v>206.25</v>
      </c>
    </row>
    <row r="188" spans="1:6" ht="148.19999999999999" thickBot="1" x14ac:dyDescent="0.3">
      <c r="A188" s="13" t="s">
        <v>537</v>
      </c>
      <c r="B188" s="14" t="s">
        <v>536</v>
      </c>
      <c r="C188" s="14" t="s">
        <v>531</v>
      </c>
      <c r="D188" s="15" t="s">
        <v>907</v>
      </c>
      <c r="E188" s="17">
        <v>470</v>
      </c>
      <c r="F188" s="16">
        <v>587.5</v>
      </c>
    </row>
    <row r="189" spans="1:6" ht="172.8" thickBot="1" x14ac:dyDescent="0.3">
      <c r="A189" s="13" t="s">
        <v>535</v>
      </c>
      <c r="B189" s="14" t="s">
        <v>534</v>
      </c>
      <c r="C189" s="14" t="s">
        <v>531</v>
      </c>
      <c r="D189" s="15" t="s">
        <v>908</v>
      </c>
      <c r="E189" s="17">
        <v>540</v>
      </c>
      <c r="F189" s="16">
        <v>675</v>
      </c>
    </row>
    <row r="190" spans="1:6" ht="123.6" thickBot="1" x14ac:dyDescent="0.3">
      <c r="A190" s="13" t="s">
        <v>399</v>
      </c>
      <c r="B190" s="14" t="s">
        <v>398</v>
      </c>
      <c r="C190" s="14" t="s">
        <v>200</v>
      </c>
      <c r="D190" s="15" t="s">
        <v>918</v>
      </c>
      <c r="E190" s="17">
        <v>235</v>
      </c>
      <c r="F190" s="16">
        <v>293.75</v>
      </c>
    </row>
    <row r="191" spans="1:6" ht="148.19999999999999" thickBot="1" x14ac:dyDescent="0.3">
      <c r="A191" s="13" t="s">
        <v>253</v>
      </c>
      <c r="B191" s="14" t="s">
        <v>252</v>
      </c>
      <c r="C191" s="14" t="s">
        <v>196</v>
      </c>
      <c r="D191" s="15" t="s">
        <v>987</v>
      </c>
      <c r="E191" s="17">
        <v>150</v>
      </c>
      <c r="F191" s="16">
        <v>187.5</v>
      </c>
    </row>
    <row r="192" spans="1:6" ht="197.4" thickBot="1" x14ac:dyDescent="0.3">
      <c r="A192" s="13" t="s">
        <v>403</v>
      </c>
      <c r="B192" s="14" t="s">
        <v>402</v>
      </c>
      <c r="C192" s="14" t="s">
        <v>397</v>
      </c>
      <c r="D192" s="15" t="s">
        <v>937</v>
      </c>
      <c r="E192" s="17">
        <v>490</v>
      </c>
      <c r="F192" s="16">
        <v>612.5</v>
      </c>
    </row>
    <row r="193" spans="1:6" ht="123.6" thickBot="1" x14ac:dyDescent="0.3">
      <c r="A193" s="13" t="s">
        <v>423</v>
      </c>
      <c r="B193" s="14" t="s">
        <v>422</v>
      </c>
      <c r="C193" s="14" t="s">
        <v>424</v>
      </c>
      <c r="D193" s="15" t="s">
        <v>933</v>
      </c>
      <c r="E193" s="17">
        <v>250</v>
      </c>
      <c r="F193" s="16">
        <v>312.5</v>
      </c>
    </row>
    <row r="194" spans="1:6" ht="148.19999999999999" thickBot="1" x14ac:dyDescent="0.3">
      <c r="A194" s="13" t="s">
        <v>539</v>
      </c>
      <c r="B194" s="14" t="s">
        <v>538</v>
      </c>
      <c r="C194" s="14" t="s">
        <v>531</v>
      </c>
      <c r="D194" s="15" t="s">
        <v>904</v>
      </c>
      <c r="E194" s="17">
        <v>380</v>
      </c>
      <c r="F194" s="16">
        <v>475</v>
      </c>
    </row>
    <row r="195" spans="1:6" ht="172.8" thickBot="1" x14ac:dyDescent="0.3">
      <c r="A195" s="13" t="s">
        <v>541</v>
      </c>
      <c r="B195" s="14" t="s">
        <v>540</v>
      </c>
      <c r="C195" s="14" t="s">
        <v>531</v>
      </c>
      <c r="D195" s="15" t="s">
        <v>905</v>
      </c>
      <c r="E195" s="17">
        <v>470</v>
      </c>
      <c r="F195" s="16">
        <v>587.5</v>
      </c>
    </row>
    <row r="196" spans="1:6" ht="99" thickBot="1" x14ac:dyDescent="0.3">
      <c r="A196" s="13" t="s">
        <v>419</v>
      </c>
      <c r="B196" s="14" t="s">
        <v>418</v>
      </c>
      <c r="C196" s="14" t="s">
        <v>200</v>
      </c>
      <c r="D196" s="15" t="s">
        <v>935</v>
      </c>
      <c r="E196" s="17">
        <v>270</v>
      </c>
      <c r="F196" s="16">
        <v>337.5</v>
      </c>
    </row>
    <row r="197" spans="1:6" ht="123.6" thickBot="1" x14ac:dyDescent="0.3">
      <c r="A197" s="13" t="s">
        <v>421</v>
      </c>
      <c r="B197" s="14" t="s">
        <v>420</v>
      </c>
      <c r="C197" s="14" t="s">
        <v>200</v>
      </c>
      <c r="D197" s="15" t="s">
        <v>934</v>
      </c>
      <c r="E197" s="17">
        <v>310</v>
      </c>
      <c r="F197" s="16">
        <v>387.5</v>
      </c>
    </row>
    <row r="198" spans="1:6" ht="123.6" thickBot="1" x14ac:dyDescent="0.3">
      <c r="A198" s="13" t="s">
        <v>457</v>
      </c>
      <c r="B198" s="14" t="s">
        <v>456</v>
      </c>
      <c r="C198" s="14" t="s">
        <v>184</v>
      </c>
      <c r="D198" s="15" t="s">
        <v>924</v>
      </c>
      <c r="E198" s="17">
        <v>230</v>
      </c>
      <c r="F198" s="16">
        <v>287.5</v>
      </c>
    </row>
    <row r="199" spans="1:6" ht="123.6" thickBot="1" x14ac:dyDescent="0.3">
      <c r="A199" s="13" t="s">
        <v>459</v>
      </c>
      <c r="B199" s="14" t="s">
        <v>458</v>
      </c>
      <c r="C199" s="14" t="s">
        <v>184</v>
      </c>
      <c r="D199" s="15" t="s">
        <v>923</v>
      </c>
      <c r="E199" s="17">
        <v>290</v>
      </c>
      <c r="F199" s="16">
        <v>362.5</v>
      </c>
    </row>
    <row r="200" spans="1:6" ht="148.19999999999999" thickBot="1" x14ac:dyDescent="0.3">
      <c r="A200" s="13" t="s">
        <v>461</v>
      </c>
      <c r="B200" s="14" t="s">
        <v>460</v>
      </c>
      <c r="C200" s="14" t="s">
        <v>286</v>
      </c>
      <c r="D200" s="15" t="s">
        <v>922</v>
      </c>
      <c r="E200" s="17">
        <v>290</v>
      </c>
      <c r="F200" s="16">
        <v>362.5</v>
      </c>
    </row>
    <row r="201" spans="1:6" ht="148.19999999999999" thickBot="1" x14ac:dyDescent="0.3">
      <c r="A201" s="13" t="s">
        <v>463</v>
      </c>
      <c r="B201" s="14" t="s">
        <v>462</v>
      </c>
      <c r="C201" s="14" t="s">
        <v>247</v>
      </c>
      <c r="D201" s="15" t="s">
        <v>921</v>
      </c>
      <c r="E201" s="17">
        <v>235</v>
      </c>
      <c r="F201" s="16">
        <v>293.75</v>
      </c>
    </row>
    <row r="202" spans="1:6" ht="172.8" thickBot="1" x14ac:dyDescent="0.3">
      <c r="A202" s="13" t="s">
        <v>465</v>
      </c>
      <c r="B202" s="14" t="s">
        <v>464</v>
      </c>
      <c r="C202" s="14" t="s">
        <v>137</v>
      </c>
      <c r="D202" s="15" t="s">
        <v>1163</v>
      </c>
      <c r="E202" s="17">
        <v>330</v>
      </c>
      <c r="F202" s="16">
        <v>412.5</v>
      </c>
    </row>
    <row r="203" spans="1:6" ht="172.8" thickBot="1" x14ac:dyDescent="0.3">
      <c r="A203" s="13" t="s">
        <v>467</v>
      </c>
      <c r="B203" s="14" t="s">
        <v>466</v>
      </c>
      <c r="C203" s="14" t="s">
        <v>326</v>
      </c>
      <c r="D203" s="15" t="s">
        <v>920</v>
      </c>
      <c r="E203" s="17">
        <v>205</v>
      </c>
      <c r="F203" s="16">
        <v>256.25</v>
      </c>
    </row>
    <row r="204" spans="1:6" ht="172.8" thickBot="1" x14ac:dyDescent="0.3">
      <c r="A204" s="13" t="s">
        <v>469</v>
      </c>
      <c r="B204" s="14" t="s">
        <v>468</v>
      </c>
      <c r="C204" s="14" t="s">
        <v>326</v>
      </c>
      <c r="D204" s="15" t="s">
        <v>920</v>
      </c>
      <c r="E204" s="17">
        <v>200</v>
      </c>
      <c r="F204" s="16">
        <v>250</v>
      </c>
    </row>
    <row r="205" spans="1:6" ht="148.19999999999999" thickBot="1" x14ac:dyDescent="0.3">
      <c r="A205" s="13" t="s">
        <v>470</v>
      </c>
      <c r="B205" s="14" t="s">
        <v>339</v>
      </c>
      <c r="C205" s="14" t="s">
        <v>341</v>
      </c>
      <c r="D205" s="15" t="s">
        <v>919</v>
      </c>
      <c r="E205" s="17">
        <v>210</v>
      </c>
      <c r="F205" s="16">
        <v>262.5</v>
      </c>
    </row>
    <row r="206" spans="1:6" ht="148.19999999999999" thickBot="1" x14ac:dyDescent="0.3">
      <c r="A206" s="13" t="s">
        <v>471</v>
      </c>
      <c r="B206" s="14" t="s">
        <v>344</v>
      </c>
      <c r="C206" s="14" t="s">
        <v>87</v>
      </c>
      <c r="D206" s="15" t="s">
        <v>919</v>
      </c>
      <c r="E206" s="17">
        <v>210</v>
      </c>
      <c r="F206" s="16">
        <v>262.5</v>
      </c>
    </row>
    <row r="207" spans="1:6" ht="172.8" thickBot="1" x14ac:dyDescent="0.3">
      <c r="A207" s="13" t="s">
        <v>473</v>
      </c>
      <c r="B207" s="14" t="s">
        <v>472</v>
      </c>
      <c r="C207" s="14" t="s">
        <v>374</v>
      </c>
      <c r="D207" s="15" t="s">
        <v>1164</v>
      </c>
      <c r="E207" s="17">
        <v>260</v>
      </c>
      <c r="F207" s="16">
        <v>325</v>
      </c>
    </row>
    <row r="208" spans="1:6" ht="172.8" thickBot="1" x14ac:dyDescent="0.3">
      <c r="A208" s="13" t="s">
        <v>475</v>
      </c>
      <c r="B208" s="14" t="s">
        <v>474</v>
      </c>
      <c r="C208" s="14" t="s">
        <v>374</v>
      </c>
      <c r="D208" s="15" t="s">
        <v>1166</v>
      </c>
      <c r="E208" s="17">
        <v>250</v>
      </c>
      <c r="F208" s="16">
        <v>312.5</v>
      </c>
    </row>
    <row r="209" spans="1:6" ht="123.6" thickBot="1" x14ac:dyDescent="0.3">
      <c r="A209" s="13" t="s">
        <v>477</v>
      </c>
      <c r="B209" s="14" t="s">
        <v>476</v>
      </c>
      <c r="C209" s="14" t="s">
        <v>200</v>
      </c>
      <c r="D209" s="15" t="s">
        <v>918</v>
      </c>
      <c r="E209" s="17">
        <v>290</v>
      </c>
      <c r="F209" s="16">
        <v>362.5</v>
      </c>
    </row>
    <row r="210" spans="1:6" ht="123.6" thickBot="1" x14ac:dyDescent="0.3">
      <c r="A210" s="13" t="s">
        <v>479</v>
      </c>
      <c r="B210" s="14" t="s">
        <v>478</v>
      </c>
      <c r="C210" s="14" t="s">
        <v>388</v>
      </c>
      <c r="D210" s="15" t="s">
        <v>918</v>
      </c>
      <c r="E210" s="17">
        <v>290</v>
      </c>
      <c r="F210" s="16">
        <v>362.5</v>
      </c>
    </row>
    <row r="211" spans="1:6" ht="172.8" thickBot="1" x14ac:dyDescent="0.3">
      <c r="A211" s="13" t="s">
        <v>481</v>
      </c>
      <c r="B211" s="14" t="s">
        <v>480</v>
      </c>
      <c r="C211" s="14" t="s">
        <v>200</v>
      </c>
      <c r="D211" s="15" t="s">
        <v>917</v>
      </c>
      <c r="E211" s="17">
        <v>155</v>
      </c>
      <c r="F211" s="16">
        <v>193.75</v>
      </c>
    </row>
    <row r="212" spans="1:6" ht="123.6" thickBot="1" x14ac:dyDescent="0.3">
      <c r="A212" s="13" t="s">
        <v>482</v>
      </c>
      <c r="B212" s="14" t="s">
        <v>1113</v>
      </c>
      <c r="C212" s="14" t="s">
        <v>397</v>
      </c>
      <c r="D212" s="15" t="s">
        <v>916</v>
      </c>
      <c r="E212" s="17">
        <v>330</v>
      </c>
      <c r="F212" s="16">
        <v>412.5</v>
      </c>
    </row>
    <row r="213" spans="1:6" ht="172.8" thickBot="1" x14ac:dyDescent="0.3">
      <c r="A213" s="13" t="s">
        <v>484</v>
      </c>
      <c r="B213" s="14" t="s">
        <v>483</v>
      </c>
      <c r="C213" s="14" t="s">
        <v>202</v>
      </c>
      <c r="D213" s="15" t="s">
        <v>915</v>
      </c>
      <c r="E213" s="17">
        <v>230</v>
      </c>
      <c r="F213" s="16">
        <v>287.5</v>
      </c>
    </row>
    <row r="214" spans="1:6" ht="222" thickBot="1" x14ac:dyDescent="0.3">
      <c r="A214" s="13" t="s">
        <v>486</v>
      </c>
      <c r="B214" s="14" t="s">
        <v>485</v>
      </c>
      <c r="C214" s="14" t="s">
        <v>427</v>
      </c>
      <c r="D214" s="15" t="s">
        <v>914</v>
      </c>
      <c r="E214" s="17">
        <v>270</v>
      </c>
      <c r="F214" s="16">
        <v>337.5</v>
      </c>
    </row>
    <row r="215" spans="1:6" ht="246.6" thickBot="1" x14ac:dyDescent="0.3">
      <c r="A215" s="13" t="s">
        <v>549</v>
      </c>
      <c r="B215" s="14" t="s">
        <v>548</v>
      </c>
      <c r="C215" s="14" t="s">
        <v>184</v>
      </c>
      <c r="D215" s="15" t="s">
        <v>906</v>
      </c>
      <c r="E215" s="17">
        <v>290</v>
      </c>
      <c r="F215" s="16">
        <v>362.5</v>
      </c>
    </row>
    <row r="216" spans="1:6" ht="246.6" thickBot="1" x14ac:dyDescent="0.3">
      <c r="A216" s="13" t="s">
        <v>551</v>
      </c>
      <c r="B216" s="14" t="s">
        <v>550</v>
      </c>
      <c r="C216" s="14" t="s">
        <v>397</v>
      </c>
      <c r="D216" s="15" t="s">
        <v>900</v>
      </c>
      <c r="E216" s="17">
        <v>300</v>
      </c>
      <c r="F216" s="16">
        <v>375</v>
      </c>
    </row>
    <row r="217" spans="1:6" ht="49.8" thickBot="1" x14ac:dyDescent="0.3">
      <c r="A217" s="13" t="s">
        <v>208</v>
      </c>
      <c r="B217" s="14" t="s">
        <v>207</v>
      </c>
      <c r="C217" s="14" t="s">
        <v>209</v>
      </c>
      <c r="D217" s="15" t="s">
        <v>768</v>
      </c>
      <c r="E217" s="17">
        <v>15</v>
      </c>
      <c r="F217" s="16">
        <v>18.75</v>
      </c>
    </row>
    <row r="218" spans="1:6" ht="74.400000000000006" thickBot="1" x14ac:dyDescent="0.3">
      <c r="A218" s="13" t="s">
        <v>211</v>
      </c>
      <c r="B218" s="14" t="s">
        <v>210</v>
      </c>
      <c r="C218" s="14" t="s">
        <v>184</v>
      </c>
      <c r="D218" s="15" t="s">
        <v>769</v>
      </c>
      <c r="E218" s="17">
        <v>50</v>
      </c>
      <c r="F218" s="16">
        <v>62.5</v>
      </c>
    </row>
    <row r="219" spans="1:6" ht="99" thickBot="1" x14ac:dyDescent="0.3">
      <c r="A219" s="13" t="s">
        <v>228</v>
      </c>
      <c r="B219" s="14" t="s">
        <v>227</v>
      </c>
      <c r="C219" s="14" t="s">
        <v>184</v>
      </c>
      <c r="D219" s="15" t="s">
        <v>770</v>
      </c>
      <c r="E219" s="17">
        <v>50</v>
      </c>
      <c r="F219" s="16">
        <v>62.5</v>
      </c>
    </row>
    <row r="220" spans="1:6" ht="99" thickBot="1" x14ac:dyDescent="0.3">
      <c r="A220" s="13" t="s">
        <v>229</v>
      </c>
      <c r="B220" s="14" t="s">
        <v>1101</v>
      </c>
      <c r="C220" s="14" t="s">
        <v>184</v>
      </c>
      <c r="D220" s="15" t="s">
        <v>771</v>
      </c>
      <c r="E220" s="17">
        <v>35</v>
      </c>
      <c r="F220" s="16">
        <v>43.75</v>
      </c>
    </row>
    <row r="221" spans="1:6" ht="74.400000000000006" thickBot="1" x14ac:dyDescent="0.3">
      <c r="A221" s="13" t="s">
        <v>231</v>
      </c>
      <c r="B221" s="14" t="s">
        <v>230</v>
      </c>
      <c r="C221" s="14" t="s">
        <v>184</v>
      </c>
      <c r="D221" s="15" t="s">
        <v>980</v>
      </c>
      <c r="E221" s="17">
        <v>35</v>
      </c>
      <c r="F221" s="16">
        <v>43.75</v>
      </c>
    </row>
    <row r="222" spans="1:6" ht="99" thickBot="1" x14ac:dyDescent="0.3">
      <c r="A222" s="13" t="s">
        <v>233</v>
      </c>
      <c r="B222" s="14" t="s">
        <v>232</v>
      </c>
      <c r="C222" s="14" t="s">
        <v>184</v>
      </c>
      <c r="D222" s="15" t="s">
        <v>772</v>
      </c>
      <c r="E222" s="17">
        <v>40</v>
      </c>
      <c r="F222" s="16">
        <v>50</v>
      </c>
    </row>
    <row r="223" spans="1:6" ht="123.6" thickBot="1" x14ac:dyDescent="0.3">
      <c r="A223" s="13" t="s">
        <v>234</v>
      </c>
      <c r="B223" s="14" t="s">
        <v>1100</v>
      </c>
      <c r="C223" s="14" t="s">
        <v>184</v>
      </c>
      <c r="D223" s="15" t="s">
        <v>235</v>
      </c>
      <c r="E223" s="17">
        <v>65</v>
      </c>
      <c r="F223" s="16">
        <v>81.25</v>
      </c>
    </row>
    <row r="224" spans="1:6" ht="99" thickBot="1" x14ac:dyDescent="0.3">
      <c r="A224" s="13" t="s">
        <v>236</v>
      </c>
      <c r="B224" s="14" t="s">
        <v>1090</v>
      </c>
      <c r="C224" s="14" t="s">
        <v>184</v>
      </c>
      <c r="D224" s="15" t="s">
        <v>773</v>
      </c>
      <c r="E224" s="17">
        <v>50</v>
      </c>
      <c r="F224" s="16">
        <v>62.5</v>
      </c>
    </row>
    <row r="225" spans="1:6" ht="74.400000000000006" thickBot="1" x14ac:dyDescent="0.3">
      <c r="A225" s="13" t="s">
        <v>238</v>
      </c>
      <c r="B225" s="14" t="s">
        <v>237</v>
      </c>
      <c r="C225" s="14" t="s">
        <v>184</v>
      </c>
      <c r="D225" s="15" t="s">
        <v>774</v>
      </c>
      <c r="E225" s="17">
        <v>45</v>
      </c>
      <c r="F225" s="16">
        <v>56.25</v>
      </c>
    </row>
    <row r="226" spans="1:6" ht="74.400000000000006" thickBot="1" x14ac:dyDescent="0.3">
      <c r="A226" s="13" t="s">
        <v>317</v>
      </c>
      <c r="B226" s="14" t="s">
        <v>316</v>
      </c>
      <c r="C226" s="14" t="s">
        <v>137</v>
      </c>
      <c r="D226" s="15" t="s">
        <v>792</v>
      </c>
      <c r="E226" s="17">
        <v>60</v>
      </c>
      <c r="F226" s="16">
        <v>75</v>
      </c>
    </row>
    <row r="227" spans="1:6" ht="99" thickBot="1" x14ac:dyDescent="0.3">
      <c r="A227" s="13" t="s">
        <v>318</v>
      </c>
      <c r="B227" s="14" t="s">
        <v>1098</v>
      </c>
      <c r="C227" s="14" t="s">
        <v>137</v>
      </c>
      <c r="D227" s="15" t="s">
        <v>993</v>
      </c>
      <c r="E227" s="17">
        <v>35</v>
      </c>
      <c r="F227" s="16">
        <v>43.75</v>
      </c>
    </row>
    <row r="228" spans="1:6" ht="99" thickBot="1" x14ac:dyDescent="0.3">
      <c r="A228" s="13" t="s">
        <v>319</v>
      </c>
      <c r="B228" s="14" t="s">
        <v>1099</v>
      </c>
      <c r="C228" s="14" t="s">
        <v>137</v>
      </c>
      <c r="D228" s="15" t="s">
        <v>793</v>
      </c>
      <c r="E228" s="17">
        <v>70</v>
      </c>
      <c r="F228" s="16">
        <v>87.5</v>
      </c>
    </row>
    <row r="229" spans="1:6" ht="74.400000000000006" thickBot="1" x14ac:dyDescent="0.3">
      <c r="A229" s="13" t="s">
        <v>325</v>
      </c>
      <c r="B229" s="14" t="s">
        <v>324</v>
      </c>
      <c r="C229" s="14" t="s">
        <v>326</v>
      </c>
      <c r="D229" s="15" t="s">
        <v>796</v>
      </c>
      <c r="E229" s="17">
        <v>50</v>
      </c>
      <c r="F229" s="16">
        <v>62.5</v>
      </c>
    </row>
    <row r="230" spans="1:6" ht="74.400000000000006" thickBot="1" x14ac:dyDescent="0.3">
      <c r="A230" s="13" t="s">
        <v>349</v>
      </c>
      <c r="B230" s="14" t="s">
        <v>348</v>
      </c>
      <c r="C230" s="14" t="s">
        <v>87</v>
      </c>
      <c r="D230" s="15" t="s">
        <v>797</v>
      </c>
      <c r="E230" s="17">
        <v>50</v>
      </c>
      <c r="F230" s="16">
        <v>62.5</v>
      </c>
    </row>
    <row r="231" spans="1:6" ht="99" thickBot="1" x14ac:dyDescent="0.3">
      <c r="A231" s="13" t="s">
        <v>350</v>
      </c>
      <c r="B231" s="14" t="s">
        <v>1097</v>
      </c>
      <c r="C231" s="14" t="s">
        <v>87</v>
      </c>
      <c r="D231" s="15" t="s">
        <v>798</v>
      </c>
      <c r="E231" s="17">
        <v>35</v>
      </c>
      <c r="F231" s="16">
        <v>43.75</v>
      </c>
    </row>
    <row r="232" spans="1:6" ht="74.400000000000006" thickBot="1" x14ac:dyDescent="0.3">
      <c r="A232" s="13" t="s">
        <v>352</v>
      </c>
      <c r="B232" s="14" t="s">
        <v>351</v>
      </c>
      <c r="C232" s="14" t="s">
        <v>87</v>
      </c>
      <c r="D232" s="15" t="s">
        <v>799</v>
      </c>
      <c r="E232" s="17">
        <v>50</v>
      </c>
      <c r="F232" s="16">
        <v>62.5</v>
      </c>
    </row>
    <row r="233" spans="1:6" ht="99" thickBot="1" x14ac:dyDescent="0.3">
      <c r="A233" s="13" t="s">
        <v>353</v>
      </c>
      <c r="B233" s="14" t="s">
        <v>1096</v>
      </c>
      <c r="C233" s="14" t="s">
        <v>87</v>
      </c>
      <c r="D233" s="15" t="s">
        <v>800</v>
      </c>
      <c r="E233" s="17">
        <v>35</v>
      </c>
      <c r="F233" s="16">
        <v>43.75</v>
      </c>
    </row>
    <row r="234" spans="1:6" ht="74.400000000000006" thickBot="1" x14ac:dyDescent="0.3">
      <c r="A234" s="13" t="s">
        <v>355</v>
      </c>
      <c r="B234" s="14" t="s">
        <v>354</v>
      </c>
      <c r="C234" s="14" t="s">
        <v>356</v>
      </c>
      <c r="D234" s="15" t="s">
        <v>801</v>
      </c>
      <c r="E234" s="17">
        <v>35</v>
      </c>
      <c r="F234" s="16">
        <v>43.75</v>
      </c>
    </row>
    <row r="235" spans="1:6" ht="74.400000000000006" thickBot="1" x14ac:dyDescent="0.3">
      <c r="A235" s="13" t="s">
        <v>357</v>
      </c>
      <c r="B235" s="14" t="s">
        <v>1095</v>
      </c>
      <c r="C235" s="14" t="s">
        <v>356</v>
      </c>
      <c r="D235" s="15" t="s">
        <v>802</v>
      </c>
      <c r="E235" s="17">
        <v>50</v>
      </c>
      <c r="F235" s="16">
        <v>62.5</v>
      </c>
    </row>
    <row r="236" spans="1:6" ht="99" thickBot="1" x14ac:dyDescent="0.3">
      <c r="A236" s="13" t="s">
        <v>359</v>
      </c>
      <c r="B236" s="14" t="s">
        <v>358</v>
      </c>
      <c r="C236" s="14" t="s">
        <v>87</v>
      </c>
      <c r="D236" s="15" t="s">
        <v>998</v>
      </c>
      <c r="E236" s="17">
        <v>65</v>
      </c>
      <c r="F236" s="16">
        <v>81.25</v>
      </c>
    </row>
    <row r="237" spans="1:6" ht="74.400000000000006" thickBot="1" x14ac:dyDescent="0.3">
      <c r="A237" s="13" t="s">
        <v>361</v>
      </c>
      <c r="B237" s="14" t="s">
        <v>360</v>
      </c>
      <c r="C237" s="14" t="s">
        <v>356</v>
      </c>
      <c r="D237" s="15" t="s">
        <v>803</v>
      </c>
      <c r="E237" s="17">
        <v>35</v>
      </c>
      <c r="F237" s="16">
        <v>43.75</v>
      </c>
    </row>
    <row r="238" spans="1:6" ht="99" thickBot="1" x14ac:dyDescent="0.3">
      <c r="A238" s="13" t="s">
        <v>363</v>
      </c>
      <c r="B238" s="14" t="s">
        <v>362</v>
      </c>
      <c r="C238" s="14" t="s">
        <v>356</v>
      </c>
      <c r="D238" s="15" t="s">
        <v>876</v>
      </c>
      <c r="E238" s="17">
        <v>65</v>
      </c>
      <c r="F238" s="16">
        <v>81.25</v>
      </c>
    </row>
    <row r="239" spans="1:6" ht="99" thickBot="1" x14ac:dyDescent="0.3">
      <c r="A239" s="13" t="s">
        <v>364</v>
      </c>
      <c r="B239" s="14" t="s">
        <v>1094</v>
      </c>
      <c r="C239" s="14" t="s">
        <v>365</v>
      </c>
      <c r="D239" s="15" t="s">
        <v>804</v>
      </c>
      <c r="E239" s="17">
        <v>55</v>
      </c>
      <c r="F239" s="16">
        <v>68.75</v>
      </c>
    </row>
    <row r="240" spans="1:6" ht="99" thickBot="1" x14ac:dyDescent="0.3">
      <c r="A240" s="13" t="s">
        <v>366</v>
      </c>
      <c r="B240" s="14" t="s">
        <v>1093</v>
      </c>
      <c r="C240" s="14" t="s">
        <v>365</v>
      </c>
      <c r="D240" s="15" t="s">
        <v>999</v>
      </c>
      <c r="E240" s="17">
        <v>50</v>
      </c>
      <c r="F240" s="16">
        <v>62.5</v>
      </c>
    </row>
    <row r="241" spans="1:6" ht="99" thickBot="1" x14ac:dyDescent="0.3">
      <c r="A241" s="13" t="s">
        <v>367</v>
      </c>
      <c r="B241" s="14" t="s">
        <v>1092</v>
      </c>
      <c r="C241" s="14" t="s">
        <v>365</v>
      </c>
      <c r="D241" s="15" t="s">
        <v>805</v>
      </c>
      <c r="E241" s="17">
        <v>70</v>
      </c>
      <c r="F241" s="16">
        <v>87.5</v>
      </c>
    </row>
    <row r="242" spans="1:6" ht="99" thickBot="1" x14ac:dyDescent="0.3">
      <c r="A242" s="13" t="s">
        <v>368</v>
      </c>
      <c r="B242" s="14" t="s">
        <v>1091</v>
      </c>
      <c r="C242" s="14" t="s">
        <v>365</v>
      </c>
      <c r="D242" s="15" t="s">
        <v>806</v>
      </c>
      <c r="E242" s="17">
        <v>55</v>
      </c>
      <c r="F242" s="16">
        <v>68.75</v>
      </c>
    </row>
    <row r="243" spans="1:6" ht="99" thickBot="1" x14ac:dyDescent="0.3">
      <c r="A243" s="13" t="s">
        <v>370</v>
      </c>
      <c r="B243" s="14" t="s">
        <v>369</v>
      </c>
      <c r="C243" s="14" t="s">
        <v>365</v>
      </c>
      <c r="D243" s="15" t="s">
        <v>807</v>
      </c>
      <c r="E243" s="17">
        <v>50</v>
      </c>
      <c r="F243" s="16">
        <v>62.5</v>
      </c>
    </row>
    <row r="244" spans="1:6" ht="99" thickBot="1" x14ac:dyDescent="0.3">
      <c r="A244" s="13" t="s">
        <v>371</v>
      </c>
      <c r="B244" s="14" t="s">
        <v>1089</v>
      </c>
      <c r="C244" s="14" t="s">
        <v>365</v>
      </c>
      <c r="D244" s="15" t="s">
        <v>808</v>
      </c>
      <c r="E244" s="17">
        <v>70</v>
      </c>
      <c r="F244" s="16">
        <v>87.5</v>
      </c>
    </row>
    <row r="245" spans="1:6" ht="74.400000000000006" thickBot="1" x14ac:dyDescent="0.3">
      <c r="A245" s="13" t="s">
        <v>405</v>
      </c>
      <c r="B245" s="14" t="s">
        <v>404</v>
      </c>
      <c r="C245" s="14" t="s">
        <v>383</v>
      </c>
      <c r="D245" s="15" t="s">
        <v>809</v>
      </c>
      <c r="E245" s="17">
        <v>50</v>
      </c>
      <c r="F245" s="16">
        <v>62.5</v>
      </c>
    </row>
    <row r="246" spans="1:6" ht="74.400000000000006" thickBot="1" x14ac:dyDescent="0.3">
      <c r="A246" s="13" t="s">
        <v>407</v>
      </c>
      <c r="B246" s="14" t="s">
        <v>406</v>
      </c>
      <c r="C246" s="14" t="s">
        <v>383</v>
      </c>
      <c r="D246" s="15" t="s">
        <v>810</v>
      </c>
      <c r="E246" s="17">
        <v>50</v>
      </c>
      <c r="F246" s="16">
        <v>62.5</v>
      </c>
    </row>
    <row r="247" spans="1:6" ht="99" thickBot="1" x14ac:dyDescent="0.3">
      <c r="A247" s="13" t="s">
        <v>408</v>
      </c>
      <c r="B247" s="14" t="s">
        <v>1078</v>
      </c>
      <c r="C247" s="14" t="s">
        <v>409</v>
      </c>
      <c r="D247" s="15" t="s">
        <v>811</v>
      </c>
      <c r="E247" s="17">
        <v>40</v>
      </c>
      <c r="F247" s="16">
        <v>50</v>
      </c>
    </row>
    <row r="248" spans="1:6" ht="74.400000000000006" thickBot="1" x14ac:dyDescent="0.3">
      <c r="A248" s="13" t="s">
        <v>411</v>
      </c>
      <c r="B248" s="14" t="s">
        <v>410</v>
      </c>
      <c r="C248" s="14" t="s">
        <v>200</v>
      </c>
      <c r="D248" s="15" t="s">
        <v>812</v>
      </c>
      <c r="E248" s="17">
        <v>40</v>
      </c>
      <c r="F248" s="16">
        <v>50</v>
      </c>
    </row>
    <row r="249" spans="1:6" ht="99" thickBot="1" x14ac:dyDescent="0.3">
      <c r="A249" s="13" t="s">
        <v>412</v>
      </c>
      <c r="B249" s="14" t="s">
        <v>1079</v>
      </c>
      <c r="C249" s="14" t="s">
        <v>200</v>
      </c>
      <c r="D249" s="15" t="s">
        <v>813</v>
      </c>
      <c r="E249" s="17">
        <v>35</v>
      </c>
      <c r="F249" s="16">
        <v>43.75</v>
      </c>
    </row>
    <row r="250" spans="1:6" ht="99" thickBot="1" x14ac:dyDescent="0.3">
      <c r="A250" s="13" t="s">
        <v>413</v>
      </c>
      <c r="B250" s="14" t="s">
        <v>1080</v>
      </c>
      <c r="C250" s="14" t="s">
        <v>200</v>
      </c>
      <c r="D250" s="15" t="s">
        <v>814</v>
      </c>
      <c r="E250" s="17">
        <v>80</v>
      </c>
      <c r="F250" s="16">
        <v>100</v>
      </c>
    </row>
    <row r="251" spans="1:6" ht="99" thickBot="1" x14ac:dyDescent="0.3">
      <c r="A251" s="13" t="s">
        <v>414</v>
      </c>
      <c r="B251" s="14" t="s">
        <v>1081</v>
      </c>
      <c r="C251" s="14" t="s">
        <v>200</v>
      </c>
      <c r="D251" s="15" t="s">
        <v>815</v>
      </c>
      <c r="E251" s="17">
        <v>50</v>
      </c>
      <c r="F251" s="16">
        <v>62.5</v>
      </c>
    </row>
    <row r="252" spans="1:6" ht="99" thickBot="1" x14ac:dyDescent="0.3">
      <c r="A252" s="13" t="s">
        <v>415</v>
      </c>
      <c r="B252" s="14" t="s">
        <v>1082</v>
      </c>
      <c r="C252" s="14" t="s">
        <v>200</v>
      </c>
      <c r="D252" s="15" t="s">
        <v>816</v>
      </c>
      <c r="E252" s="17">
        <v>50</v>
      </c>
      <c r="F252" s="16">
        <v>62.5</v>
      </c>
    </row>
    <row r="253" spans="1:6" ht="99" thickBot="1" x14ac:dyDescent="0.3">
      <c r="A253" s="13" t="s">
        <v>416</v>
      </c>
      <c r="B253" s="14" t="s">
        <v>1083</v>
      </c>
      <c r="C253" s="14" t="s">
        <v>200</v>
      </c>
      <c r="D253" s="15" t="s">
        <v>817</v>
      </c>
      <c r="E253" s="17">
        <v>50</v>
      </c>
      <c r="F253" s="16">
        <v>62.5</v>
      </c>
    </row>
    <row r="254" spans="1:6" ht="123.6" thickBot="1" x14ac:dyDescent="0.3">
      <c r="A254" s="13" t="s">
        <v>417</v>
      </c>
      <c r="B254" s="14" t="s">
        <v>1084</v>
      </c>
      <c r="C254" s="14" t="s">
        <v>200</v>
      </c>
      <c r="D254" s="15" t="s">
        <v>936</v>
      </c>
      <c r="E254" s="17">
        <v>220</v>
      </c>
      <c r="F254" s="16">
        <v>275</v>
      </c>
    </row>
    <row r="255" spans="1:6" ht="99" thickBot="1" x14ac:dyDescent="0.3">
      <c r="A255" s="13" t="s">
        <v>442</v>
      </c>
      <c r="B255" s="14" t="s">
        <v>1085</v>
      </c>
      <c r="C255" s="14" t="s">
        <v>200</v>
      </c>
      <c r="D255" s="15" t="s">
        <v>818</v>
      </c>
      <c r="E255" s="17">
        <v>70</v>
      </c>
      <c r="F255" s="16">
        <v>87.5</v>
      </c>
    </row>
    <row r="256" spans="1:6" ht="74.400000000000006" thickBot="1" x14ac:dyDescent="0.3">
      <c r="A256" s="13" t="s">
        <v>443</v>
      </c>
      <c r="B256" s="14" t="s">
        <v>1086</v>
      </c>
      <c r="C256" s="14" t="s">
        <v>427</v>
      </c>
      <c r="D256" s="15" t="s">
        <v>819</v>
      </c>
      <c r="E256" s="17">
        <v>45</v>
      </c>
      <c r="F256" s="16">
        <v>56.25</v>
      </c>
    </row>
    <row r="257" spans="1:6" ht="74.400000000000006" thickBot="1" x14ac:dyDescent="0.3">
      <c r="A257" s="13" t="s">
        <v>444</v>
      </c>
      <c r="B257" s="14" t="s">
        <v>1087</v>
      </c>
      <c r="C257" s="14" t="s">
        <v>427</v>
      </c>
      <c r="D257" s="15" t="s">
        <v>1077</v>
      </c>
      <c r="E257" s="17">
        <v>80</v>
      </c>
      <c r="F257" s="16">
        <v>100</v>
      </c>
    </row>
    <row r="258" spans="1:6" ht="74.400000000000006" thickBot="1" x14ac:dyDescent="0.3">
      <c r="A258" s="13" t="s">
        <v>445</v>
      </c>
      <c r="B258" s="14" t="s">
        <v>1088</v>
      </c>
      <c r="C258" s="14" t="s">
        <v>432</v>
      </c>
      <c r="D258" s="15" t="s">
        <v>820</v>
      </c>
      <c r="E258" s="17">
        <v>35</v>
      </c>
      <c r="F258" s="16">
        <v>43.75</v>
      </c>
    </row>
    <row r="259" spans="1:6" ht="74.400000000000006" thickBot="1" x14ac:dyDescent="0.3">
      <c r="A259" s="13" t="s">
        <v>447</v>
      </c>
      <c r="B259" s="14" t="s">
        <v>446</v>
      </c>
      <c r="C259" s="14" t="s">
        <v>435</v>
      </c>
      <c r="D259" s="15" t="s">
        <v>1076</v>
      </c>
      <c r="E259" s="17">
        <v>60</v>
      </c>
      <c r="F259" s="16">
        <v>75</v>
      </c>
    </row>
    <row r="260" spans="1:6" ht="49.8" thickBot="1" x14ac:dyDescent="0.3">
      <c r="A260" s="13" t="s">
        <v>449</v>
      </c>
      <c r="B260" s="14" t="s">
        <v>448</v>
      </c>
      <c r="C260" s="14" t="s">
        <v>424</v>
      </c>
      <c r="D260" s="15" t="s">
        <v>821</v>
      </c>
      <c r="E260" s="17">
        <v>45</v>
      </c>
      <c r="F260" s="16">
        <v>56.25</v>
      </c>
    </row>
    <row r="261" spans="1:6" ht="74.400000000000006" thickBot="1" x14ac:dyDescent="0.3">
      <c r="A261" s="13" t="s">
        <v>451</v>
      </c>
      <c r="B261" s="14" t="s">
        <v>450</v>
      </c>
      <c r="C261" s="14" t="s">
        <v>424</v>
      </c>
      <c r="D261" s="15" t="s">
        <v>822</v>
      </c>
      <c r="E261" s="17">
        <v>45</v>
      </c>
      <c r="F261" s="16">
        <v>56.25</v>
      </c>
    </row>
    <row r="262" spans="1:6" ht="74.400000000000006" thickBot="1" x14ac:dyDescent="0.3">
      <c r="A262" s="13" t="s">
        <v>453</v>
      </c>
      <c r="B262" s="14" t="s">
        <v>452</v>
      </c>
      <c r="C262" s="14" t="s">
        <v>424</v>
      </c>
      <c r="D262" s="15" t="s">
        <v>823</v>
      </c>
      <c r="E262" s="17">
        <v>50</v>
      </c>
      <c r="F262" s="16">
        <v>62.5</v>
      </c>
    </row>
    <row r="263" spans="1:6" ht="74.400000000000006" thickBot="1" x14ac:dyDescent="0.3">
      <c r="A263" s="13" t="s">
        <v>488</v>
      </c>
      <c r="B263" s="14" t="s">
        <v>487</v>
      </c>
      <c r="C263" s="14" t="s">
        <v>184</v>
      </c>
      <c r="D263" s="15" t="s">
        <v>824</v>
      </c>
      <c r="E263" s="17">
        <v>170</v>
      </c>
      <c r="F263" s="16">
        <v>212.5</v>
      </c>
    </row>
    <row r="264" spans="1:6" ht="74.400000000000006" thickBot="1" x14ac:dyDescent="0.3">
      <c r="A264" s="13" t="s">
        <v>490</v>
      </c>
      <c r="B264" s="14" t="s">
        <v>489</v>
      </c>
      <c r="C264" s="14" t="s">
        <v>200</v>
      </c>
      <c r="D264" s="15" t="s">
        <v>825</v>
      </c>
      <c r="E264" s="17">
        <v>110</v>
      </c>
      <c r="F264" s="16">
        <v>137.5</v>
      </c>
    </row>
    <row r="265" spans="1:6" ht="74.400000000000006" thickBot="1" x14ac:dyDescent="0.3">
      <c r="A265" s="13" t="s">
        <v>492</v>
      </c>
      <c r="B265" s="14" t="s">
        <v>491</v>
      </c>
      <c r="C265" s="14" t="s">
        <v>200</v>
      </c>
      <c r="D265" s="15" t="s">
        <v>826</v>
      </c>
      <c r="E265" s="17">
        <v>170</v>
      </c>
      <c r="F265" s="16">
        <v>212.5</v>
      </c>
    </row>
    <row r="266" spans="1:6" ht="74.400000000000006" thickBot="1" x14ac:dyDescent="0.3">
      <c r="A266" s="13" t="s">
        <v>494</v>
      </c>
      <c r="B266" s="14" t="s">
        <v>493</v>
      </c>
      <c r="C266" s="14" t="s">
        <v>80</v>
      </c>
      <c r="D266" s="15" t="s">
        <v>1074</v>
      </c>
      <c r="E266" s="17">
        <v>140</v>
      </c>
      <c r="F266" s="16">
        <v>175</v>
      </c>
    </row>
    <row r="267" spans="1:6" ht="74.400000000000006" thickBot="1" x14ac:dyDescent="0.3">
      <c r="A267" s="13" t="s">
        <v>496</v>
      </c>
      <c r="B267" s="14" t="s">
        <v>495</v>
      </c>
      <c r="C267" s="14" t="s">
        <v>374</v>
      </c>
      <c r="D267" s="15" t="s">
        <v>827</v>
      </c>
      <c r="E267" s="17">
        <v>130</v>
      </c>
      <c r="F267" s="16">
        <v>162.5</v>
      </c>
    </row>
    <row r="268" spans="1:6" ht="74.400000000000006" thickBot="1" x14ac:dyDescent="0.3">
      <c r="A268" s="13" t="s">
        <v>498</v>
      </c>
      <c r="B268" s="14" t="s">
        <v>497</v>
      </c>
      <c r="C268" s="14" t="s">
        <v>374</v>
      </c>
      <c r="D268" s="15" t="s">
        <v>828</v>
      </c>
      <c r="E268" s="17">
        <v>150</v>
      </c>
      <c r="F268" s="16">
        <v>187.5</v>
      </c>
    </row>
    <row r="269" spans="1:6" ht="49.8" thickBot="1" x14ac:dyDescent="0.3">
      <c r="A269" s="13" t="s">
        <v>500</v>
      </c>
      <c r="B269" s="14" t="s">
        <v>499</v>
      </c>
      <c r="C269" s="14" t="s">
        <v>39</v>
      </c>
      <c r="D269" s="15" t="s">
        <v>829</v>
      </c>
      <c r="E269" s="17">
        <v>120</v>
      </c>
      <c r="F269" s="16">
        <v>150</v>
      </c>
    </row>
    <row r="270" spans="1:6" ht="74.400000000000006" thickBot="1" x14ac:dyDescent="0.3">
      <c r="A270" s="13" t="s">
        <v>502</v>
      </c>
      <c r="B270" s="14" t="s">
        <v>501</v>
      </c>
      <c r="C270" s="14" t="s">
        <v>286</v>
      </c>
      <c r="D270" s="15" t="s">
        <v>830</v>
      </c>
      <c r="E270" s="17">
        <v>290</v>
      </c>
      <c r="F270" s="16">
        <v>362.5</v>
      </c>
    </row>
    <row r="271" spans="1:6" ht="49.8" thickBot="1" x14ac:dyDescent="0.3">
      <c r="A271" s="13" t="s">
        <v>504</v>
      </c>
      <c r="B271" s="14" t="s">
        <v>503</v>
      </c>
      <c r="C271" s="14" t="s">
        <v>424</v>
      </c>
      <c r="D271" s="15" t="s">
        <v>1075</v>
      </c>
      <c r="E271" s="17">
        <v>110</v>
      </c>
      <c r="F271" s="16">
        <v>137.5</v>
      </c>
    </row>
    <row r="272" spans="1:6" ht="74.400000000000006" thickBot="1" x14ac:dyDescent="0.3">
      <c r="A272" s="13" t="s">
        <v>506</v>
      </c>
      <c r="B272" s="14" t="s">
        <v>505</v>
      </c>
      <c r="C272" s="14" t="s">
        <v>507</v>
      </c>
      <c r="D272" s="15" t="s">
        <v>831</v>
      </c>
      <c r="E272" s="17">
        <v>200</v>
      </c>
      <c r="F272" s="16">
        <v>250</v>
      </c>
    </row>
    <row r="273" spans="1:6" ht="49.8" thickBot="1" x14ac:dyDescent="0.3">
      <c r="A273" s="13" t="s">
        <v>509</v>
      </c>
      <c r="B273" s="14" t="s">
        <v>508</v>
      </c>
      <c r="C273" s="14" t="s">
        <v>87</v>
      </c>
      <c r="D273" s="15" t="s">
        <v>832</v>
      </c>
      <c r="E273" s="17">
        <v>25</v>
      </c>
      <c r="F273" s="16">
        <v>31.25</v>
      </c>
    </row>
    <row r="274" spans="1:6" ht="74.400000000000006" thickBot="1" x14ac:dyDescent="0.3">
      <c r="A274" s="13" t="s">
        <v>511</v>
      </c>
      <c r="B274" s="14" t="s">
        <v>510</v>
      </c>
      <c r="C274" s="14" t="s">
        <v>87</v>
      </c>
      <c r="D274" s="15" t="s">
        <v>833</v>
      </c>
      <c r="E274" s="17">
        <v>40</v>
      </c>
      <c r="F274" s="16">
        <v>50</v>
      </c>
    </row>
    <row r="275" spans="1:6" ht="74.400000000000006" thickBot="1" x14ac:dyDescent="0.3">
      <c r="A275" s="13" t="s">
        <v>513</v>
      </c>
      <c r="B275" s="14" t="s">
        <v>512</v>
      </c>
      <c r="C275" s="14" t="s">
        <v>202</v>
      </c>
      <c r="D275" s="15" t="s">
        <v>834</v>
      </c>
      <c r="E275" s="17">
        <v>25</v>
      </c>
      <c r="F275" s="16">
        <v>31.25</v>
      </c>
    </row>
    <row r="276" spans="1:6" ht="99" thickBot="1" x14ac:dyDescent="0.3">
      <c r="A276" s="13" t="s">
        <v>515</v>
      </c>
      <c r="B276" s="14" t="s">
        <v>514</v>
      </c>
      <c r="C276" s="14" t="s">
        <v>157</v>
      </c>
      <c r="D276" s="15" t="s">
        <v>886</v>
      </c>
      <c r="E276" s="17">
        <v>25</v>
      </c>
      <c r="F276" s="16">
        <v>31.25</v>
      </c>
    </row>
    <row r="277" spans="1:6" ht="74.400000000000006" thickBot="1" x14ac:dyDescent="0.3">
      <c r="A277" s="13" t="s">
        <v>517</v>
      </c>
      <c r="B277" s="14" t="s">
        <v>516</v>
      </c>
      <c r="C277" s="14" t="s">
        <v>397</v>
      </c>
      <c r="D277" s="15" t="s">
        <v>835</v>
      </c>
      <c r="E277" s="17">
        <v>40</v>
      </c>
      <c r="F277" s="16">
        <v>50</v>
      </c>
    </row>
    <row r="278" spans="1:6" ht="74.400000000000006" thickBot="1" x14ac:dyDescent="0.3">
      <c r="A278" s="13" t="s">
        <v>519</v>
      </c>
      <c r="B278" s="14" t="s">
        <v>518</v>
      </c>
      <c r="C278" s="14" t="s">
        <v>397</v>
      </c>
      <c r="D278" s="15" t="s">
        <v>836</v>
      </c>
      <c r="E278" s="17">
        <v>5</v>
      </c>
      <c r="F278" s="16">
        <v>6.25</v>
      </c>
    </row>
    <row r="279" spans="1:6" ht="74.400000000000006" thickBot="1" x14ac:dyDescent="0.3">
      <c r="A279" s="13" t="s">
        <v>521</v>
      </c>
      <c r="B279" s="14" t="s">
        <v>520</v>
      </c>
      <c r="C279" s="14" t="s">
        <v>277</v>
      </c>
      <c r="D279" s="15" t="s">
        <v>913</v>
      </c>
      <c r="E279" s="17">
        <v>2</v>
      </c>
      <c r="F279" s="16">
        <v>2.5</v>
      </c>
    </row>
    <row r="280" spans="1:6" ht="74.400000000000006" thickBot="1" x14ac:dyDescent="0.3">
      <c r="A280" s="13" t="s">
        <v>553</v>
      </c>
      <c r="B280" s="14" t="s">
        <v>552</v>
      </c>
      <c r="C280" s="14" t="s">
        <v>39</v>
      </c>
      <c r="D280" s="15" t="s">
        <v>837</v>
      </c>
      <c r="E280" s="17">
        <v>200</v>
      </c>
      <c r="F280" s="16">
        <v>250</v>
      </c>
    </row>
    <row r="281" spans="1:6" ht="74.400000000000006" thickBot="1" x14ac:dyDescent="0.3">
      <c r="A281" s="13" t="s">
        <v>619</v>
      </c>
      <c r="B281" s="14" t="s">
        <v>618</v>
      </c>
      <c r="C281" s="14" t="s">
        <v>200</v>
      </c>
      <c r="D281" s="15" t="s">
        <v>856</v>
      </c>
      <c r="E281" s="17">
        <v>40</v>
      </c>
      <c r="F281" s="16">
        <v>50</v>
      </c>
    </row>
    <row r="282" spans="1:6" ht="74.400000000000006" thickBot="1" x14ac:dyDescent="0.3">
      <c r="A282" s="13" t="s">
        <v>621</v>
      </c>
      <c r="B282" s="14" t="s">
        <v>620</v>
      </c>
      <c r="C282" s="14" t="s">
        <v>202</v>
      </c>
      <c r="D282" s="15" t="s">
        <v>857</v>
      </c>
      <c r="E282" s="17">
        <v>65</v>
      </c>
      <c r="F282" s="16">
        <v>81.25</v>
      </c>
    </row>
    <row r="283" spans="1:6" ht="74.400000000000006" thickBot="1" x14ac:dyDescent="0.3">
      <c r="A283" s="13" t="s">
        <v>623</v>
      </c>
      <c r="B283" s="14" t="s">
        <v>622</v>
      </c>
      <c r="C283" s="14" t="s">
        <v>137</v>
      </c>
      <c r="D283" s="15" t="s">
        <v>858</v>
      </c>
      <c r="E283" s="17">
        <v>180</v>
      </c>
      <c r="F283" s="16">
        <v>225</v>
      </c>
    </row>
    <row r="284" spans="1:6" ht="148.19999999999999" thickBot="1" x14ac:dyDescent="0.3">
      <c r="A284" s="13" t="s">
        <v>625</v>
      </c>
      <c r="B284" s="14" t="s">
        <v>624</v>
      </c>
      <c r="C284" s="14" t="s">
        <v>626</v>
      </c>
      <c r="D284" s="15" t="s">
        <v>1072</v>
      </c>
      <c r="E284" s="17">
        <v>100</v>
      </c>
      <c r="F284" s="16">
        <v>125</v>
      </c>
    </row>
    <row r="285" spans="1:6" ht="148.19999999999999" thickBot="1" x14ac:dyDescent="0.3">
      <c r="A285" s="13" t="s">
        <v>628</v>
      </c>
      <c r="B285" s="14" t="s">
        <v>627</v>
      </c>
      <c r="C285" s="14" t="s">
        <v>626</v>
      </c>
      <c r="D285" s="15" t="s">
        <v>1071</v>
      </c>
      <c r="E285" s="17">
        <v>100</v>
      </c>
      <c r="F285" s="16">
        <v>125</v>
      </c>
    </row>
    <row r="286" spans="1:6" ht="172.8" thickBot="1" x14ac:dyDescent="0.3">
      <c r="A286" s="13" t="s">
        <v>630</v>
      </c>
      <c r="B286" s="14" t="s">
        <v>629</v>
      </c>
      <c r="C286" s="14" t="s">
        <v>586</v>
      </c>
      <c r="D286" s="15" t="s">
        <v>1073</v>
      </c>
      <c r="E286" s="17">
        <v>100</v>
      </c>
      <c r="F286" s="16">
        <v>125</v>
      </c>
    </row>
    <row r="287" spans="1:6" ht="74.400000000000006" thickBot="1" x14ac:dyDescent="0.3">
      <c r="A287" s="13" t="s">
        <v>676</v>
      </c>
      <c r="B287" s="14" t="s">
        <v>675</v>
      </c>
      <c r="C287" s="14" t="s">
        <v>677</v>
      </c>
      <c r="D287" s="15" t="s">
        <v>865</v>
      </c>
      <c r="E287" s="17">
        <v>35</v>
      </c>
      <c r="F287" s="16">
        <v>43.75</v>
      </c>
    </row>
    <row r="288" spans="1:6" ht="74.400000000000006" thickBot="1" x14ac:dyDescent="0.3">
      <c r="A288" s="13" t="s">
        <v>679</v>
      </c>
      <c r="B288" s="14" t="s">
        <v>678</v>
      </c>
      <c r="C288" s="14" t="s">
        <v>87</v>
      </c>
      <c r="D288" s="15" t="s">
        <v>1070</v>
      </c>
      <c r="E288" s="17">
        <v>55</v>
      </c>
      <c r="F288" s="16">
        <v>68.75</v>
      </c>
    </row>
    <row r="289" spans="1:6" ht="25.2" thickBot="1" x14ac:dyDescent="0.3">
      <c r="A289" s="33" t="s">
        <v>1019</v>
      </c>
      <c r="B289" s="34"/>
      <c r="C289" s="34"/>
      <c r="D289" s="34"/>
      <c r="E289" s="34"/>
      <c r="F289" s="35"/>
    </row>
    <row r="290" spans="1:6" ht="74.400000000000006" thickBot="1" x14ac:dyDescent="0.3">
      <c r="A290" s="13" t="s">
        <v>555</v>
      </c>
      <c r="B290" s="14" t="s">
        <v>554</v>
      </c>
      <c r="C290" s="14" t="s">
        <v>184</v>
      </c>
      <c r="D290" s="15" t="s">
        <v>887</v>
      </c>
      <c r="E290" s="17">
        <v>350</v>
      </c>
      <c r="F290" s="16">
        <v>437.5</v>
      </c>
    </row>
    <row r="291" spans="1:6" ht="74.400000000000006" thickBot="1" x14ac:dyDescent="0.3">
      <c r="A291" s="13" t="s">
        <v>557</v>
      </c>
      <c r="B291" s="14" t="s">
        <v>556</v>
      </c>
      <c r="C291" s="14" t="s">
        <v>184</v>
      </c>
      <c r="D291" s="15" t="s">
        <v>888</v>
      </c>
      <c r="E291" s="17">
        <v>630</v>
      </c>
      <c r="F291" s="16">
        <v>787.5</v>
      </c>
    </row>
    <row r="292" spans="1:6" ht="74.400000000000006" thickBot="1" x14ac:dyDescent="0.3">
      <c r="A292" s="13" t="s">
        <v>559</v>
      </c>
      <c r="B292" s="14" t="s">
        <v>558</v>
      </c>
      <c r="C292" s="14" t="s">
        <v>184</v>
      </c>
      <c r="D292" s="15" t="s">
        <v>838</v>
      </c>
      <c r="E292" s="17">
        <v>500</v>
      </c>
      <c r="F292" s="16">
        <v>625</v>
      </c>
    </row>
    <row r="293" spans="1:6" ht="74.400000000000006" thickBot="1" x14ac:dyDescent="0.3">
      <c r="A293" s="13" t="s">
        <v>561</v>
      </c>
      <c r="B293" s="14" t="s">
        <v>560</v>
      </c>
      <c r="C293" s="14" t="s">
        <v>562</v>
      </c>
      <c r="D293" s="15" t="s">
        <v>839</v>
      </c>
      <c r="E293" s="17">
        <v>600</v>
      </c>
      <c r="F293" s="16">
        <v>750</v>
      </c>
    </row>
    <row r="294" spans="1:6" ht="74.400000000000006" thickBot="1" x14ac:dyDescent="0.3">
      <c r="A294" s="13" t="s">
        <v>564</v>
      </c>
      <c r="B294" s="14" t="s">
        <v>563</v>
      </c>
      <c r="C294" s="14" t="s">
        <v>388</v>
      </c>
      <c r="D294" s="15" t="s">
        <v>840</v>
      </c>
      <c r="E294" s="17">
        <v>620</v>
      </c>
      <c r="F294" s="16">
        <v>775</v>
      </c>
    </row>
    <row r="295" spans="1:6" ht="74.400000000000006" thickBot="1" x14ac:dyDescent="0.3">
      <c r="A295" s="13" t="s">
        <v>566</v>
      </c>
      <c r="B295" s="14" t="s">
        <v>565</v>
      </c>
      <c r="C295" s="14" t="s">
        <v>388</v>
      </c>
      <c r="D295" s="15" t="s">
        <v>841</v>
      </c>
      <c r="E295" s="17">
        <v>550</v>
      </c>
      <c r="F295" s="16">
        <v>687.5</v>
      </c>
    </row>
    <row r="296" spans="1:6" ht="123.6" thickBot="1" x14ac:dyDescent="0.3">
      <c r="A296" s="13" t="s">
        <v>567</v>
      </c>
      <c r="B296" s="14" t="s">
        <v>1102</v>
      </c>
      <c r="C296" s="14" t="s">
        <v>568</v>
      </c>
      <c r="D296" s="15" t="s">
        <v>842</v>
      </c>
      <c r="E296" s="17">
        <v>500</v>
      </c>
      <c r="F296" s="16">
        <v>625</v>
      </c>
    </row>
    <row r="297" spans="1:6" ht="99" thickBot="1" x14ac:dyDescent="0.3">
      <c r="A297" s="13" t="s">
        <v>569</v>
      </c>
      <c r="B297" s="14" t="s">
        <v>1103</v>
      </c>
      <c r="C297" s="14" t="s">
        <v>286</v>
      </c>
      <c r="D297" s="15" t="s">
        <v>899</v>
      </c>
      <c r="E297" s="17">
        <v>850</v>
      </c>
      <c r="F297" s="16">
        <v>1062.5</v>
      </c>
    </row>
    <row r="298" spans="1:6" ht="99" thickBot="1" x14ac:dyDescent="0.3">
      <c r="A298" s="13" t="s">
        <v>571</v>
      </c>
      <c r="B298" s="14" t="s">
        <v>570</v>
      </c>
      <c r="C298" s="14" t="s">
        <v>286</v>
      </c>
      <c r="D298" s="15" t="s">
        <v>889</v>
      </c>
      <c r="E298" s="17">
        <v>600</v>
      </c>
      <c r="F298" s="16">
        <v>750</v>
      </c>
    </row>
    <row r="299" spans="1:6" ht="74.400000000000006" thickBot="1" x14ac:dyDescent="0.3">
      <c r="A299" s="13" t="s">
        <v>573</v>
      </c>
      <c r="B299" s="14" t="s">
        <v>572</v>
      </c>
      <c r="C299" s="14" t="s">
        <v>574</v>
      </c>
      <c r="D299" s="15" t="s">
        <v>843</v>
      </c>
      <c r="E299" s="17">
        <v>850</v>
      </c>
      <c r="F299" s="16">
        <v>1062.5</v>
      </c>
    </row>
    <row r="300" spans="1:6" ht="74.400000000000006" thickBot="1" x14ac:dyDescent="0.3">
      <c r="A300" s="13" t="s">
        <v>576</v>
      </c>
      <c r="B300" s="14" t="s">
        <v>575</v>
      </c>
      <c r="C300" s="14" t="s">
        <v>574</v>
      </c>
      <c r="D300" s="15" t="s">
        <v>890</v>
      </c>
      <c r="E300" s="17">
        <v>650</v>
      </c>
      <c r="F300" s="16">
        <v>812.5</v>
      </c>
    </row>
    <row r="301" spans="1:6" ht="99" thickBot="1" x14ac:dyDescent="0.3">
      <c r="A301" s="13" t="s">
        <v>577</v>
      </c>
      <c r="B301" s="14" t="s">
        <v>1104</v>
      </c>
      <c r="C301" s="14" t="s">
        <v>578</v>
      </c>
      <c r="D301" s="15" t="s">
        <v>844</v>
      </c>
      <c r="E301" s="17">
        <v>700</v>
      </c>
      <c r="F301" s="16">
        <v>875</v>
      </c>
    </row>
    <row r="302" spans="1:6" ht="99" thickBot="1" x14ac:dyDescent="0.3">
      <c r="A302" s="13" t="s">
        <v>580</v>
      </c>
      <c r="B302" s="14" t="s">
        <v>579</v>
      </c>
      <c r="C302" s="14" t="s">
        <v>578</v>
      </c>
      <c r="D302" s="15" t="s">
        <v>845</v>
      </c>
      <c r="E302" s="17">
        <v>550</v>
      </c>
      <c r="F302" s="16">
        <v>687.5</v>
      </c>
    </row>
    <row r="303" spans="1:6" ht="99" thickBot="1" x14ac:dyDescent="0.3">
      <c r="A303" s="13" t="s">
        <v>582</v>
      </c>
      <c r="B303" s="14" t="s">
        <v>581</v>
      </c>
      <c r="C303" s="14" t="s">
        <v>286</v>
      </c>
      <c r="D303" s="15" t="s">
        <v>846</v>
      </c>
      <c r="E303" s="17">
        <v>800</v>
      </c>
      <c r="F303" s="16">
        <v>1000</v>
      </c>
    </row>
    <row r="304" spans="1:6" ht="123.6" thickBot="1" x14ac:dyDescent="0.3">
      <c r="A304" s="13" t="s">
        <v>583</v>
      </c>
      <c r="B304" s="14" t="s">
        <v>1105</v>
      </c>
      <c r="C304" s="14" t="s">
        <v>184</v>
      </c>
      <c r="D304" s="15" t="s">
        <v>1177</v>
      </c>
      <c r="E304" s="17">
        <v>900</v>
      </c>
      <c r="F304" s="16">
        <v>1125</v>
      </c>
    </row>
    <row r="305" spans="1:6" ht="123.6" thickBot="1" x14ac:dyDescent="0.3">
      <c r="A305" s="13" t="s">
        <v>584</v>
      </c>
      <c r="B305" s="14" t="s">
        <v>1106</v>
      </c>
      <c r="C305" s="14" t="s">
        <v>184</v>
      </c>
      <c r="D305" s="15" t="s">
        <v>891</v>
      </c>
      <c r="E305" s="17">
        <v>800</v>
      </c>
      <c r="F305" s="16">
        <v>1000</v>
      </c>
    </row>
    <row r="306" spans="1:6" ht="123.6" thickBot="1" x14ac:dyDescent="0.3">
      <c r="A306" s="13" t="s">
        <v>585</v>
      </c>
      <c r="B306" s="14" t="s">
        <v>1107</v>
      </c>
      <c r="C306" s="14" t="s">
        <v>586</v>
      </c>
      <c r="D306" s="15" t="s">
        <v>1069</v>
      </c>
      <c r="E306" s="17">
        <v>1000</v>
      </c>
      <c r="F306" s="16">
        <v>1250</v>
      </c>
    </row>
    <row r="307" spans="1:6" ht="99" thickBot="1" x14ac:dyDescent="0.3">
      <c r="A307" s="13" t="s">
        <v>587</v>
      </c>
      <c r="B307" s="14" t="s">
        <v>1108</v>
      </c>
      <c r="C307" s="14" t="s">
        <v>397</v>
      </c>
      <c r="D307" s="15" t="s">
        <v>898</v>
      </c>
      <c r="E307" s="17">
        <v>1000</v>
      </c>
      <c r="F307" s="16">
        <v>1250</v>
      </c>
    </row>
    <row r="308" spans="1:6" ht="99" thickBot="1" x14ac:dyDescent="0.3">
      <c r="A308" s="13" t="s">
        <v>588</v>
      </c>
      <c r="B308" s="14" t="s">
        <v>1109</v>
      </c>
      <c r="C308" s="14" t="s">
        <v>383</v>
      </c>
      <c r="D308" s="15" t="s">
        <v>847</v>
      </c>
      <c r="E308" s="17">
        <v>900</v>
      </c>
      <c r="F308" s="16">
        <v>1125</v>
      </c>
    </row>
    <row r="309" spans="1:6" ht="74.400000000000006" thickBot="1" x14ac:dyDescent="0.3">
      <c r="A309" s="13" t="s">
        <v>590</v>
      </c>
      <c r="B309" s="14" t="s">
        <v>589</v>
      </c>
      <c r="C309" s="14" t="s">
        <v>87</v>
      </c>
      <c r="D309" s="15" t="s">
        <v>848</v>
      </c>
      <c r="E309" s="17">
        <v>550</v>
      </c>
      <c r="F309" s="16">
        <v>687.5</v>
      </c>
    </row>
    <row r="310" spans="1:6" ht="74.400000000000006" thickBot="1" x14ac:dyDescent="0.3">
      <c r="A310" s="13" t="s">
        <v>592</v>
      </c>
      <c r="B310" s="14" t="s">
        <v>591</v>
      </c>
      <c r="C310" s="14" t="s">
        <v>137</v>
      </c>
      <c r="D310" s="15" t="s">
        <v>849</v>
      </c>
      <c r="E310" s="17">
        <v>750</v>
      </c>
      <c r="F310" s="16">
        <v>937.5</v>
      </c>
    </row>
    <row r="311" spans="1:6" ht="74.400000000000006" thickBot="1" x14ac:dyDescent="0.3">
      <c r="A311" s="13" t="s">
        <v>594</v>
      </c>
      <c r="B311" s="14" t="s">
        <v>593</v>
      </c>
      <c r="C311" s="14" t="s">
        <v>137</v>
      </c>
      <c r="D311" s="15" t="s">
        <v>850</v>
      </c>
      <c r="E311" s="17">
        <v>500</v>
      </c>
      <c r="F311" s="16">
        <v>625</v>
      </c>
    </row>
    <row r="312" spans="1:6" ht="99" thickBot="1" x14ac:dyDescent="0.3">
      <c r="A312" s="13" t="s">
        <v>597</v>
      </c>
      <c r="B312" s="14" t="s">
        <v>1110</v>
      </c>
      <c r="C312" s="14" t="s">
        <v>599</v>
      </c>
      <c r="D312" s="15" t="s">
        <v>598</v>
      </c>
      <c r="E312" s="17">
        <v>380</v>
      </c>
      <c r="F312" s="16">
        <v>475</v>
      </c>
    </row>
    <row r="313" spans="1:6" ht="99" thickBot="1" x14ac:dyDescent="0.3">
      <c r="A313" s="13" t="s">
        <v>601</v>
      </c>
      <c r="B313" s="14" t="s">
        <v>600</v>
      </c>
      <c r="C313" s="14" t="s">
        <v>432</v>
      </c>
      <c r="D313" s="15" t="s">
        <v>897</v>
      </c>
      <c r="E313" s="17">
        <v>350</v>
      </c>
      <c r="F313" s="16">
        <v>437.5</v>
      </c>
    </row>
    <row r="314" spans="1:6" ht="99" thickBot="1" x14ac:dyDescent="0.3">
      <c r="A314" s="13" t="s">
        <v>603</v>
      </c>
      <c r="B314" s="14" t="s">
        <v>602</v>
      </c>
      <c r="C314" s="14" t="s">
        <v>432</v>
      </c>
      <c r="D314" s="15" t="s">
        <v>877</v>
      </c>
      <c r="E314" s="17">
        <v>330</v>
      </c>
      <c r="F314" s="16">
        <v>412.5</v>
      </c>
    </row>
    <row r="315" spans="1:6" ht="74.400000000000006" thickBot="1" x14ac:dyDescent="0.3">
      <c r="A315" s="13" t="s">
        <v>605</v>
      </c>
      <c r="B315" s="14" t="s">
        <v>604</v>
      </c>
      <c r="C315" s="14" t="s">
        <v>432</v>
      </c>
      <c r="D315" s="15" t="s">
        <v>851</v>
      </c>
      <c r="E315" s="17">
        <v>350</v>
      </c>
      <c r="F315" s="16">
        <v>437.5</v>
      </c>
    </row>
    <row r="316" spans="1:6" ht="74.400000000000006" thickBot="1" x14ac:dyDescent="0.3">
      <c r="A316" s="13" t="s">
        <v>607</v>
      </c>
      <c r="B316" s="14" t="s">
        <v>606</v>
      </c>
      <c r="C316" s="14" t="s">
        <v>432</v>
      </c>
      <c r="D316" s="15" t="s">
        <v>852</v>
      </c>
      <c r="E316" s="17">
        <v>330</v>
      </c>
      <c r="F316" s="16">
        <v>412.5</v>
      </c>
    </row>
    <row r="317" spans="1:6" ht="74.400000000000006" thickBot="1" x14ac:dyDescent="0.3">
      <c r="A317" s="13" t="s">
        <v>609</v>
      </c>
      <c r="B317" s="14" t="s">
        <v>608</v>
      </c>
      <c r="C317" s="14" t="s">
        <v>424</v>
      </c>
      <c r="D317" s="15" t="s">
        <v>892</v>
      </c>
      <c r="E317" s="17">
        <v>600</v>
      </c>
      <c r="F317" s="16">
        <v>750</v>
      </c>
    </row>
    <row r="318" spans="1:6" ht="74.400000000000006" thickBot="1" x14ac:dyDescent="0.3">
      <c r="A318" s="13" t="s">
        <v>611</v>
      </c>
      <c r="B318" s="14" t="s">
        <v>610</v>
      </c>
      <c r="C318" s="14" t="s">
        <v>39</v>
      </c>
      <c r="D318" s="15" t="s">
        <v>853</v>
      </c>
      <c r="E318" s="17">
        <v>800</v>
      </c>
      <c r="F318" s="16">
        <v>1000</v>
      </c>
    </row>
    <row r="319" spans="1:6" ht="74.400000000000006" thickBot="1" x14ac:dyDescent="0.3">
      <c r="A319" s="13" t="s">
        <v>613</v>
      </c>
      <c r="B319" s="14" t="s">
        <v>612</v>
      </c>
      <c r="C319" s="14" t="s">
        <v>39</v>
      </c>
      <c r="D319" s="15" t="s">
        <v>854</v>
      </c>
      <c r="E319" s="17">
        <v>700</v>
      </c>
      <c r="F319" s="16">
        <v>875</v>
      </c>
    </row>
    <row r="320" spans="1:6" ht="74.400000000000006" thickBot="1" x14ac:dyDescent="0.3">
      <c r="A320" s="13" t="s">
        <v>614</v>
      </c>
      <c r="B320" s="14" t="s">
        <v>1111</v>
      </c>
      <c r="C320" s="14" t="s">
        <v>615</v>
      </c>
      <c r="D320" s="15" t="s">
        <v>893</v>
      </c>
      <c r="E320" s="17">
        <v>600</v>
      </c>
      <c r="F320" s="16">
        <v>750</v>
      </c>
    </row>
    <row r="321" spans="1:6" ht="99" thickBot="1" x14ac:dyDescent="0.3">
      <c r="A321" s="13" t="s">
        <v>616</v>
      </c>
      <c r="B321" s="14" t="s">
        <v>1112</v>
      </c>
      <c r="C321" s="14" t="s">
        <v>617</v>
      </c>
      <c r="D321" s="15" t="s">
        <v>855</v>
      </c>
      <c r="E321" s="17">
        <v>1000</v>
      </c>
      <c r="F321" s="16">
        <v>1250</v>
      </c>
    </row>
    <row r="322" spans="1:6" ht="25.2" thickBot="1" x14ac:dyDescent="0.3">
      <c r="A322" s="33" t="s">
        <v>1020</v>
      </c>
      <c r="B322" s="34"/>
      <c r="C322" s="34"/>
      <c r="D322" s="34"/>
      <c r="E322" s="34"/>
      <c r="F322" s="35"/>
    </row>
    <row r="323" spans="1:6" ht="123.6" thickBot="1" x14ac:dyDescent="0.3">
      <c r="A323" s="13" t="s">
        <v>641</v>
      </c>
      <c r="B323" s="14" t="s">
        <v>640</v>
      </c>
      <c r="C323" s="14" t="s">
        <v>642</v>
      </c>
      <c r="D323" s="15" t="s">
        <v>1060</v>
      </c>
      <c r="E323" s="17">
        <v>50</v>
      </c>
      <c r="F323" s="16">
        <v>62.5</v>
      </c>
    </row>
    <row r="324" spans="1:6" ht="99" thickBot="1" x14ac:dyDescent="0.3">
      <c r="A324" s="13" t="s">
        <v>646</v>
      </c>
      <c r="B324" s="14" t="s">
        <v>645</v>
      </c>
      <c r="C324" s="14" t="s">
        <v>642</v>
      </c>
      <c r="D324" s="15" t="s">
        <v>879</v>
      </c>
      <c r="E324" s="17">
        <v>50</v>
      </c>
      <c r="F324" s="16">
        <v>62.5</v>
      </c>
    </row>
    <row r="325" spans="1:6" ht="99" thickBot="1" x14ac:dyDescent="0.3">
      <c r="A325" s="13" t="s">
        <v>648</v>
      </c>
      <c r="B325" s="14" t="s">
        <v>647</v>
      </c>
      <c r="C325" s="14" t="s">
        <v>642</v>
      </c>
      <c r="D325" s="15" t="s">
        <v>880</v>
      </c>
      <c r="E325" s="17">
        <v>50</v>
      </c>
      <c r="F325" s="16">
        <v>62.5</v>
      </c>
    </row>
    <row r="326" spans="1:6" ht="99" thickBot="1" x14ac:dyDescent="0.3">
      <c r="A326" s="13" t="s">
        <v>650</v>
      </c>
      <c r="B326" s="14" t="s">
        <v>649</v>
      </c>
      <c r="C326" s="14" t="s">
        <v>642</v>
      </c>
      <c r="D326" s="15" t="s">
        <v>881</v>
      </c>
      <c r="E326" s="17">
        <v>50</v>
      </c>
      <c r="F326" s="16">
        <v>62.5</v>
      </c>
    </row>
    <row r="327" spans="1:6" ht="99" thickBot="1" x14ac:dyDescent="0.3">
      <c r="A327" s="13" t="s">
        <v>644</v>
      </c>
      <c r="B327" s="14" t="s">
        <v>643</v>
      </c>
      <c r="C327" s="14" t="s">
        <v>642</v>
      </c>
      <c r="D327" s="15" t="s">
        <v>878</v>
      </c>
      <c r="E327" s="17">
        <v>50</v>
      </c>
      <c r="F327" s="16">
        <v>62.5</v>
      </c>
    </row>
    <row r="328" spans="1:6" ht="123.6" thickBot="1" x14ac:dyDescent="0.3">
      <c r="A328" s="13" t="s">
        <v>652</v>
      </c>
      <c r="B328" s="14" t="s">
        <v>651</v>
      </c>
      <c r="C328" s="14" t="s">
        <v>642</v>
      </c>
      <c r="D328" s="15" t="s">
        <v>1059</v>
      </c>
      <c r="E328" s="17">
        <v>20</v>
      </c>
      <c r="F328" s="16">
        <v>25</v>
      </c>
    </row>
    <row r="329" spans="1:6" ht="123.6" thickBot="1" x14ac:dyDescent="0.3">
      <c r="A329" s="13" t="s">
        <v>654</v>
      </c>
      <c r="B329" s="14" t="s">
        <v>653</v>
      </c>
      <c r="C329" s="14" t="s">
        <v>642</v>
      </c>
      <c r="D329" s="15" t="s">
        <v>1058</v>
      </c>
      <c r="E329" s="17">
        <v>20</v>
      </c>
      <c r="F329" s="16">
        <v>25</v>
      </c>
    </row>
    <row r="330" spans="1:6" ht="123.6" thickBot="1" x14ac:dyDescent="0.3">
      <c r="A330" s="13" t="s">
        <v>656</v>
      </c>
      <c r="B330" s="14" t="s">
        <v>655</v>
      </c>
      <c r="C330" s="14" t="s">
        <v>642</v>
      </c>
      <c r="D330" s="15" t="s">
        <v>1057</v>
      </c>
      <c r="E330" s="17">
        <v>20</v>
      </c>
      <c r="F330" s="16">
        <v>25</v>
      </c>
    </row>
    <row r="331" spans="1:6" ht="123.6" thickBot="1" x14ac:dyDescent="0.3">
      <c r="A331" s="13" t="s">
        <v>658</v>
      </c>
      <c r="B331" s="14" t="s">
        <v>657</v>
      </c>
      <c r="C331" s="14" t="s">
        <v>642</v>
      </c>
      <c r="D331" s="15" t="s">
        <v>1055</v>
      </c>
      <c r="E331" s="17">
        <v>20</v>
      </c>
      <c r="F331" s="16">
        <v>25</v>
      </c>
    </row>
    <row r="332" spans="1:6" ht="123.6" thickBot="1" x14ac:dyDescent="0.3">
      <c r="A332" s="13" t="s">
        <v>660</v>
      </c>
      <c r="B332" s="14" t="s">
        <v>659</v>
      </c>
      <c r="C332" s="14" t="s">
        <v>642</v>
      </c>
      <c r="D332" s="15" t="s">
        <v>1056</v>
      </c>
      <c r="E332" s="17">
        <v>20</v>
      </c>
      <c r="F332" s="16">
        <v>25</v>
      </c>
    </row>
    <row r="333" spans="1:6" ht="123.6" thickBot="1" x14ac:dyDescent="0.3">
      <c r="A333" s="13" t="s">
        <v>662</v>
      </c>
      <c r="B333" s="14" t="s">
        <v>661</v>
      </c>
      <c r="C333" s="14" t="s">
        <v>642</v>
      </c>
      <c r="D333" s="15" t="s">
        <v>1054</v>
      </c>
      <c r="E333" s="17">
        <v>40</v>
      </c>
      <c r="F333" s="16">
        <v>50</v>
      </c>
    </row>
    <row r="334" spans="1:6" ht="123.6" thickBot="1" x14ac:dyDescent="0.3">
      <c r="A334" s="13" t="s">
        <v>664</v>
      </c>
      <c r="B334" s="14" t="s">
        <v>663</v>
      </c>
      <c r="C334" s="14" t="s">
        <v>642</v>
      </c>
      <c r="D334" s="15" t="s">
        <v>1053</v>
      </c>
      <c r="E334" s="17">
        <v>40</v>
      </c>
      <c r="F334" s="16">
        <v>50</v>
      </c>
    </row>
    <row r="335" spans="1:6" ht="123.6" thickBot="1" x14ac:dyDescent="0.3">
      <c r="A335" s="13" t="s">
        <v>666</v>
      </c>
      <c r="B335" s="14" t="s">
        <v>665</v>
      </c>
      <c r="C335" s="14" t="s">
        <v>642</v>
      </c>
      <c r="D335" s="15" t="s">
        <v>1052</v>
      </c>
      <c r="E335" s="17">
        <v>40</v>
      </c>
      <c r="F335" s="16">
        <v>50</v>
      </c>
    </row>
    <row r="336" spans="1:6" ht="74.400000000000006" thickBot="1" x14ac:dyDescent="0.3">
      <c r="A336" s="13" t="s">
        <v>668</v>
      </c>
      <c r="B336" s="14" t="s">
        <v>667</v>
      </c>
      <c r="C336" s="14" t="s">
        <v>642</v>
      </c>
      <c r="D336" s="15" t="s">
        <v>862</v>
      </c>
      <c r="E336" s="17">
        <v>25</v>
      </c>
      <c r="F336" s="16">
        <v>31.25</v>
      </c>
    </row>
    <row r="337" spans="1:6" ht="99" thickBot="1" x14ac:dyDescent="0.3">
      <c r="A337" s="13" t="s">
        <v>670</v>
      </c>
      <c r="B337" s="14" t="s">
        <v>669</v>
      </c>
      <c r="C337" s="14" t="s">
        <v>642</v>
      </c>
      <c r="D337" s="15" t="s">
        <v>1051</v>
      </c>
      <c r="E337" s="17">
        <v>4</v>
      </c>
      <c r="F337" s="16">
        <v>5</v>
      </c>
    </row>
    <row r="338" spans="1:6" ht="99" thickBot="1" x14ac:dyDescent="0.3">
      <c r="A338" s="13" t="s">
        <v>672</v>
      </c>
      <c r="B338" s="14" t="s">
        <v>671</v>
      </c>
      <c r="C338" s="14" t="s">
        <v>642</v>
      </c>
      <c r="D338" s="15" t="s">
        <v>863</v>
      </c>
      <c r="E338" s="17">
        <v>25</v>
      </c>
      <c r="F338" s="16">
        <v>31.25</v>
      </c>
    </row>
    <row r="339" spans="1:6" ht="74.400000000000006" thickBot="1" x14ac:dyDescent="0.3">
      <c r="A339" s="13" t="s">
        <v>674</v>
      </c>
      <c r="B339" s="14" t="s">
        <v>673</v>
      </c>
      <c r="C339" s="14" t="s">
        <v>642</v>
      </c>
      <c r="D339" s="15" t="s">
        <v>864</v>
      </c>
      <c r="E339" s="17">
        <v>25</v>
      </c>
      <c r="F339" s="16">
        <v>31.25</v>
      </c>
    </row>
    <row r="340" spans="1:6" ht="74.400000000000006" thickBot="1" x14ac:dyDescent="0.3">
      <c r="A340" s="13" t="s">
        <v>682</v>
      </c>
      <c r="B340" s="14" t="s">
        <v>681</v>
      </c>
      <c r="C340" s="14" t="s">
        <v>642</v>
      </c>
      <c r="D340" s="15" t="s">
        <v>895</v>
      </c>
      <c r="E340" s="17">
        <v>15</v>
      </c>
      <c r="F340" s="16">
        <v>18.75</v>
      </c>
    </row>
    <row r="341" spans="1:6" ht="74.400000000000006" thickBot="1" x14ac:dyDescent="0.3">
      <c r="A341" s="13" t="s">
        <v>684</v>
      </c>
      <c r="B341" s="14" t="s">
        <v>683</v>
      </c>
      <c r="C341" s="14" t="s">
        <v>642</v>
      </c>
      <c r="D341" s="15" t="s">
        <v>866</v>
      </c>
      <c r="E341" s="17">
        <v>90</v>
      </c>
      <c r="F341" s="16">
        <v>112.5</v>
      </c>
    </row>
    <row r="342" spans="1:6" ht="74.400000000000006" thickBot="1" x14ac:dyDescent="0.3">
      <c r="A342" s="13" t="s">
        <v>680</v>
      </c>
      <c r="B342" s="14" t="s">
        <v>1050</v>
      </c>
      <c r="C342" s="14" t="s">
        <v>642</v>
      </c>
      <c r="D342" s="15" t="s">
        <v>1049</v>
      </c>
      <c r="E342" s="17">
        <v>25</v>
      </c>
      <c r="F342" s="16">
        <v>31.25</v>
      </c>
    </row>
    <row r="343" spans="1:6" ht="74.400000000000006" thickBot="1" x14ac:dyDescent="0.3">
      <c r="A343" s="13" t="s">
        <v>686</v>
      </c>
      <c r="B343" s="14" t="s">
        <v>685</v>
      </c>
      <c r="C343" s="14" t="s">
        <v>642</v>
      </c>
      <c r="D343" s="15" t="s">
        <v>867</v>
      </c>
      <c r="E343" s="17">
        <v>55</v>
      </c>
      <c r="F343" s="16">
        <v>68.75</v>
      </c>
    </row>
    <row r="344" spans="1:6" ht="99" thickBot="1" x14ac:dyDescent="0.3">
      <c r="A344" s="13" t="s">
        <v>688</v>
      </c>
      <c r="B344" s="14" t="s">
        <v>687</v>
      </c>
      <c r="C344" s="14" t="s">
        <v>689</v>
      </c>
      <c r="D344" s="15" t="s">
        <v>1048</v>
      </c>
      <c r="E344" s="17">
        <v>80</v>
      </c>
      <c r="F344" s="16">
        <v>100</v>
      </c>
    </row>
    <row r="345" spans="1:6" ht="99" thickBot="1" x14ac:dyDescent="0.3">
      <c r="A345" s="13" t="s">
        <v>691</v>
      </c>
      <c r="B345" s="14" t="s">
        <v>690</v>
      </c>
      <c r="C345" s="14" t="s">
        <v>689</v>
      </c>
      <c r="D345" s="15" t="s">
        <v>1047</v>
      </c>
      <c r="E345" s="17">
        <v>80</v>
      </c>
      <c r="F345" s="16">
        <v>100</v>
      </c>
    </row>
    <row r="346" spans="1:6" ht="99" thickBot="1" x14ac:dyDescent="0.3">
      <c r="A346" s="13" t="s">
        <v>693</v>
      </c>
      <c r="B346" s="14" t="s">
        <v>692</v>
      </c>
      <c r="C346" s="14" t="s">
        <v>689</v>
      </c>
      <c r="D346" s="15" t="s">
        <v>1046</v>
      </c>
      <c r="E346" s="17">
        <v>80</v>
      </c>
      <c r="F346" s="16">
        <v>100</v>
      </c>
    </row>
    <row r="347" spans="1:6" ht="172.8" thickBot="1" x14ac:dyDescent="0.3">
      <c r="A347" s="13" t="s">
        <v>695</v>
      </c>
      <c r="B347" s="14" t="s">
        <v>694</v>
      </c>
      <c r="C347" s="14" t="s">
        <v>689</v>
      </c>
      <c r="D347" s="15" t="s">
        <v>1045</v>
      </c>
      <c r="E347" s="17">
        <v>60</v>
      </c>
      <c r="F347" s="16">
        <v>75</v>
      </c>
    </row>
    <row r="348" spans="1:6" ht="172.8" thickBot="1" x14ac:dyDescent="0.3">
      <c r="A348" s="13" t="s">
        <v>697</v>
      </c>
      <c r="B348" s="14" t="s">
        <v>696</v>
      </c>
      <c r="C348" s="14" t="s">
        <v>689</v>
      </c>
      <c r="D348" s="15" t="s">
        <v>1044</v>
      </c>
      <c r="E348" s="17">
        <v>60</v>
      </c>
      <c r="F348" s="16">
        <v>75</v>
      </c>
    </row>
    <row r="349" spans="1:6" ht="172.8" thickBot="1" x14ac:dyDescent="0.3">
      <c r="A349" s="13" t="s">
        <v>699</v>
      </c>
      <c r="B349" s="14" t="s">
        <v>698</v>
      </c>
      <c r="C349" s="14" t="s">
        <v>689</v>
      </c>
      <c r="D349" s="15" t="s">
        <v>1043</v>
      </c>
      <c r="E349" s="17">
        <v>60</v>
      </c>
      <c r="F349" s="16">
        <v>75</v>
      </c>
    </row>
    <row r="350" spans="1:6" ht="74.400000000000006" thickBot="1" x14ac:dyDescent="0.3">
      <c r="A350" s="13" t="s">
        <v>701</v>
      </c>
      <c r="B350" s="14" t="s">
        <v>700</v>
      </c>
      <c r="C350" s="14" t="s">
        <v>689</v>
      </c>
      <c r="D350" s="15" t="s">
        <v>868</v>
      </c>
      <c r="E350" s="17">
        <v>20</v>
      </c>
      <c r="F350" s="16">
        <v>25</v>
      </c>
    </row>
    <row r="351" spans="1:6" ht="74.400000000000006" thickBot="1" x14ac:dyDescent="0.3">
      <c r="A351" s="13" t="s">
        <v>703</v>
      </c>
      <c r="B351" s="14" t="s">
        <v>702</v>
      </c>
      <c r="C351" s="14" t="s">
        <v>689</v>
      </c>
      <c r="D351" s="15" t="s">
        <v>869</v>
      </c>
      <c r="E351" s="17">
        <v>25</v>
      </c>
      <c r="F351" s="16">
        <v>31.25</v>
      </c>
    </row>
    <row r="352" spans="1:6" ht="74.400000000000006" thickBot="1" x14ac:dyDescent="0.3">
      <c r="A352" s="13" t="s">
        <v>705</v>
      </c>
      <c r="B352" s="14" t="s">
        <v>704</v>
      </c>
      <c r="C352" s="14" t="s">
        <v>642</v>
      </c>
      <c r="D352" s="15" t="s">
        <v>1042</v>
      </c>
      <c r="E352" s="17">
        <v>300</v>
      </c>
      <c r="F352" s="16">
        <v>375</v>
      </c>
    </row>
    <row r="353" spans="1:6" ht="271.2" thickBot="1" x14ac:dyDescent="0.3">
      <c r="A353" s="13" t="s">
        <v>707</v>
      </c>
      <c r="B353" s="14" t="s">
        <v>706</v>
      </c>
      <c r="C353" s="14" t="s">
        <v>689</v>
      </c>
      <c r="D353" s="15" t="s">
        <v>1041</v>
      </c>
      <c r="E353" s="17">
        <v>500</v>
      </c>
      <c r="F353" s="16">
        <v>625</v>
      </c>
    </row>
    <row r="354" spans="1:6" ht="123.6" thickBot="1" x14ac:dyDescent="0.3">
      <c r="A354" s="13" t="s">
        <v>709</v>
      </c>
      <c r="B354" s="14" t="s">
        <v>708</v>
      </c>
      <c r="C354" s="14" t="s">
        <v>642</v>
      </c>
      <c r="D354" s="15" t="s">
        <v>870</v>
      </c>
      <c r="E354" s="17">
        <v>500</v>
      </c>
      <c r="F354" s="16">
        <v>625</v>
      </c>
    </row>
    <row r="355" spans="1:6" ht="99" thickBot="1" x14ac:dyDescent="0.3">
      <c r="A355" s="13" t="s">
        <v>711</v>
      </c>
      <c r="B355" s="14" t="s">
        <v>710</v>
      </c>
      <c r="C355" s="14" t="s">
        <v>642</v>
      </c>
      <c r="D355" s="15" t="s">
        <v>882</v>
      </c>
      <c r="E355" s="17">
        <v>350</v>
      </c>
      <c r="F355" s="16">
        <v>437.5</v>
      </c>
    </row>
    <row r="356" spans="1:6" ht="148.19999999999999" thickBot="1" x14ac:dyDescent="0.3">
      <c r="A356" s="13" t="s">
        <v>713</v>
      </c>
      <c r="B356" s="14" t="s">
        <v>712</v>
      </c>
      <c r="C356" s="14" t="s">
        <v>642</v>
      </c>
      <c r="D356" s="15" t="s">
        <v>1062</v>
      </c>
      <c r="E356" s="17">
        <v>400</v>
      </c>
      <c r="F356" s="16">
        <v>500</v>
      </c>
    </row>
    <row r="357" spans="1:6" ht="271.2" thickBot="1" x14ac:dyDescent="0.3">
      <c r="A357" s="13" t="s">
        <v>715</v>
      </c>
      <c r="B357" s="14" t="s">
        <v>714</v>
      </c>
      <c r="C357" s="14" t="s">
        <v>716</v>
      </c>
      <c r="D357" s="15" t="s">
        <v>883</v>
      </c>
      <c r="E357" s="17">
        <v>170</v>
      </c>
      <c r="F357" s="16">
        <v>212.5</v>
      </c>
    </row>
    <row r="358" spans="1:6" ht="271.2" thickBot="1" x14ac:dyDescent="0.3">
      <c r="A358" s="13" t="s">
        <v>718</v>
      </c>
      <c r="B358" s="14" t="s">
        <v>717</v>
      </c>
      <c r="C358" s="14" t="s">
        <v>716</v>
      </c>
      <c r="D358" s="15" t="s">
        <v>894</v>
      </c>
      <c r="E358" s="17">
        <v>100</v>
      </c>
      <c r="F358" s="16">
        <v>125</v>
      </c>
    </row>
    <row r="359" spans="1:6" ht="246.6" thickBot="1" x14ac:dyDescent="0.3">
      <c r="A359" s="13" t="s">
        <v>720</v>
      </c>
      <c r="B359" s="14" t="s">
        <v>719</v>
      </c>
      <c r="C359" s="14" t="s">
        <v>721</v>
      </c>
      <c r="D359" s="15" t="s">
        <v>884</v>
      </c>
      <c r="E359" s="17">
        <v>140</v>
      </c>
      <c r="F359" s="16">
        <v>175</v>
      </c>
    </row>
    <row r="360" spans="1:6" ht="74.400000000000006" thickBot="1" x14ac:dyDescent="0.3">
      <c r="A360" s="13" t="s">
        <v>723</v>
      </c>
      <c r="B360" s="14" t="s">
        <v>722</v>
      </c>
      <c r="C360" s="14" t="s">
        <v>200</v>
      </c>
      <c r="D360" s="15" t="s">
        <v>871</v>
      </c>
      <c r="E360" s="17">
        <v>150</v>
      </c>
      <c r="F360" s="16">
        <v>187.5</v>
      </c>
    </row>
    <row r="361" spans="1:6" ht="25.2" thickBot="1" x14ac:dyDescent="0.3">
      <c r="A361" s="33" t="s">
        <v>1021</v>
      </c>
      <c r="B361" s="34"/>
      <c r="C361" s="34"/>
      <c r="D361" s="34"/>
      <c r="E361" s="34"/>
      <c r="F361" s="35"/>
    </row>
    <row r="362" spans="1:6" ht="197.4" thickBot="1" x14ac:dyDescent="0.3">
      <c r="A362" s="13" t="s">
        <v>596</v>
      </c>
      <c r="B362" s="14" t="s">
        <v>595</v>
      </c>
      <c r="C362" s="14" t="s">
        <v>39</v>
      </c>
      <c r="D362" s="15" t="s">
        <v>1061</v>
      </c>
      <c r="E362" s="17">
        <v>15</v>
      </c>
      <c r="F362" s="16">
        <v>18.75</v>
      </c>
    </row>
    <row r="363" spans="1:6" ht="172.8" thickBot="1" x14ac:dyDescent="0.3">
      <c r="A363" s="13" t="s">
        <v>523</v>
      </c>
      <c r="B363" s="14" t="s">
        <v>522</v>
      </c>
      <c r="C363" s="14" t="s">
        <v>524</v>
      </c>
      <c r="D363" s="15" t="s">
        <v>1157</v>
      </c>
      <c r="E363" s="17">
        <v>60</v>
      </c>
      <c r="F363" s="16">
        <v>75</v>
      </c>
    </row>
    <row r="364" spans="1:6" ht="25.2" thickBot="1" x14ac:dyDescent="0.3">
      <c r="A364" s="33" t="s">
        <v>1022</v>
      </c>
      <c r="B364" s="34"/>
      <c r="C364" s="34"/>
      <c r="D364" s="34"/>
      <c r="E364" s="34"/>
      <c r="F364" s="35"/>
    </row>
    <row r="365" spans="1:6" ht="58.8" customHeight="1" thickBot="1" x14ac:dyDescent="0.3">
      <c r="A365" s="18" t="s">
        <v>1012</v>
      </c>
      <c r="B365" s="14" t="s">
        <v>1144</v>
      </c>
      <c r="C365" s="14" t="s">
        <v>1013</v>
      </c>
      <c r="D365" s="15" t="s">
        <v>1145</v>
      </c>
      <c r="E365" s="17">
        <v>900</v>
      </c>
      <c r="F365" s="16">
        <v>1125</v>
      </c>
    </row>
    <row r="366" spans="1:6" ht="123.6" thickBot="1" x14ac:dyDescent="0.3">
      <c r="A366" s="18" t="s">
        <v>1014</v>
      </c>
      <c r="B366" s="14" t="s">
        <v>1026</v>
      </c>
      <c r="C366" s="14" t="s">
        <v>1013</v>
      </c>
      <c r="D366" s="15" t="s">
        <v>1068</v>
      </c>
      <c r="E366" s="17">
        <v>1300</v>
      </c>
      <c r="F366" s="16">
        <v>1625</v>
      </c>
    </row>
    <row r="367" spans="1:6" ht="99" thickBot="1" x14ac:dyDescent="0.3">
      <c r="A367" s="18" t="s">
        <v>1016</v>
      </c>
      <c r="B367" s="14" t="s">
        <v>1025</v>
      </c>
      <c r="C367" s="14" t="s">
        <v>1038</v>
      </c>
      <c r="D367" s="15" t="s">
        <v>1067</v>
      </c>
      <c r="E367" s="17">
        <v>1050</v>
      </c>
      <c r="F367" s="16">
        <v>1312.5</v>
      </c>
    </row>
    <row r="368" spans="1:6" ht="123.6" thickBot="1" x14ac:dyDescent="0.3">
      <c r="A368" s="19" t="s">
        <v>1015</v>
      </c>
      <c r="B368" s="20" t="s">
        <v>1024</v>
      </c>
      <c r="C368" s="20" t="s">
        <v>184</v>
      </c>
      <c r="D368" s="21" t="s">
        <v>1066</v>
      </c>
      <c r="E368" s="22">
        <v>1700</v>
      </c>
      <c r="F368" s="16">
        <v>2125</v>
      </c>
    </row>
    <row r="369" spans="1:6" ht="148.19999999999999" thickBot="1" x14ac:dyDescent="0.3">
      <c r="A369" s="19" t="s">
        <v>1029</v>
      </c>
      <c r="B369" s="20" t="s">
        <v>1028</v>
      </c>
      <c r="C369" s="20" t="s">
        <v>1030</v>
      </c>
      <c r="D369" s="21" t="s">
        <v>1065</v>
      </c>
      <c r="E369" s="22">
        <v>850</v>
      </c>
      <c r="F369" s="16">
        <v>1062.5</v>
      </c>
    </row>
    <row r="370" spans="1:6" ht="123.6" thickBot="1" x14ac:dyDescent="0.3">
      <c r="A370" s="19" t="s">
        <v>1032</v>
      </c>
      <c r="B370" s="20" t="s">
        <v>1031</v>
      </c>
      <c r="C370" s="20" t="s">
        <v>39</v>
      </c>
      <c r="D370" s="21" t="s">
        <v>1064</v>
      </c>
      <c r="E370" s="22">
        <v>1450</v>
      </c>
      <c r="F370" s="16">
        <v>1812.5</v>
      </c>
    </row>
    <row r="371" spans="1:6" ht="172.8" thickBot="1" x14ac:dyDescent="0.3">
      <c r="A371" s="19" t="s">
        <v>1037</v>
      </c>
      <c r="B371" s="20" t="s">
        <v>1039</v>
      </c>
      <c r="C371" s="20" t="s">
        <v>1040</v>
      </c>
      <c r="D371" s="21" t="s">
        <v>1063</v>
      </c>
      <c r="E371" s="22">
        <v>7000</v>
      </c>
      <c r="F371" s="16">
        <v>8750</v>
      </c>
    </row>
    <row r="372" spans="1:6" ht="197.4" thickBot="1" x14ac:dyDescent="0.3">
      <c r="A372" s="19" t="s">
        <v>1170</v>
      </c>
      <c r="B372" s="20" t="s">
        <v>1169</v>
      </c>
      <c r="C372" s="20" t="s">
        <v>1173</v>
      </c>
      <c r="D372" s="21" t="s">
        <v>1174</v>
      </c>
      <c r="E372" s="22">
        <v>3900</v>
      </c>
      <c r="F372" s="16">
        <v>4875</v>
      </c>
    </row>
    <row r="373" spans="1:6" ht="197.4" thickBot="1" x14ac:dyDescent="0.3">
      <c r="A373" s="19" t="s">
        <v>1172</v>
      </c>
      <c r="B373" s="20" t="s">
        <v>1171</v>
      </c>
      <c r="C373" s="20" t="s">
        <v>1176</v>
      </c>
      <c r="D373" s="21" t="s">
        <v>1175</v>
      </c>
      <c r="E373" s="22">
        <v>3500</v>
      </c>
      <c r="F373" s="16">
        <v>4375</v>
      </c>
    </row>
    <row r="374" spans="1:6" ht="25.2" thickBot="1" x14ac:dyDescent="0.3">
      <c r="A374" s="33" t="s">
        <v>1023</v>
      </c>
      <c r="B374" s="34"/>
      <c r="C374" s="34"/>
      <c r="D374" s="34"/>
      <c r="E374" s="34"/>
      <c r="F374" s="35"/>
    </row>
    <row r="375" spans="1:6" ht="74.400000000000006" thickBot="1" x14ac:dyDescent="0.3">
      <c r="A375" s="13" t="s">
        <v>634</v>
      </c>
      <c r="B375" s="14" t="s">
        <v>633</v>
      </c>
      <c r="C375" s="14" t="s">
        <v>200</v>
      </c>
      <c r="D375" s="15" t="s">
        <v>859</v>
      </c>
      <c r="E375" s="17">
        <v>770</v>
      </c>
      <c r="F375" s="16">
        <v>962.5</v>
      </c>
    </row>
    <row r="376" spans="1:6" ht="74.400000000000006" thickBot="1" x14ac:dyDescent="0.3">
      <c r="A376" s="13" t="s">
        <v>632</v>
      </c>
      <c r="B376" s="14" t="s">
        <v>631</v>
      </c>
      <c r="C376" s="14" t="s">
        <v>200</v>
      </c>
      <c r="D376" s="15" t="s">
        <v>896</v>
      </c>
      <c r="E376" s="17">
        <v>770</v>
      </c>
      <c r="F376" s="16">
        <v>962.5</v>
      </c>
    </row>
    <row r="377" spans="1:6" ht="123.6" thickBot="1" x14ac:dyDescent="0.3">
      <c r="A377" s="13" t="s">
        <v>636</v>
      </c>
      <c r="B377" s="14" t="s">
        <v>635</v>
      </c>
      <c r="C377" s="14" t="s">
        <v>637</v>
      </c>
      <c r="D377" s="15" t="s">
        <v>860</v>
      </c>
      <c r="E377" s="17">
        <v>1000</v>
      </c>
      <c r="F377" s="16">
        <v>1250</v>
      </c>
    </row>
    <row r="378" spans="1:6" ht="74.400000000000006" thickBot="1" x14ac:dyDescent="0.3">
      <c r="A378" s="13" t="s">
        <v>639</v>
      </c>
      <c r="B378" s="14" t="s">
        <v>638</v>
      </c>
      <c r="C378" s="14" t="s">
        <v>397</v>
      </c>
      <c r="D378" s="15" t="s">
        <v>861</v>
      </c>
      <c r="E378" s="17">
        <v>800</v>
      </c>
      <c r="F378" s="16">
        <v>1000</v>
      </c>
    </row>
    <row r="379" spans="1:6" x14ac:dyDescent="0.25">
      <c r="B379" s="7"/>
      <c r="C379" s="7"/>
    </row>
    <row r="380" spans="1:6" x14ac:dyDescent="0.25">
      <c r="B380" s="7"/>
      <c r="C380" s="7"/>
    </row>
    <row r="381" spans="1:6" x14ac:dyDescent="0.25">
      <c r="B381" s="7"/>
      <c r="C381" s="7"/>
    </row>
    <row r="382" spans="1:6" x14ac:dyDescent="0.25">
      <c r="B382" s="7"/>
      <c r="C382" s="7"/>
    </row>
    <row r="383" spans="1:6" x14ac:dyDescent="0.25">
      <c r="B383" s="7"/>
      <c r="C383" s="7"/>
    </row>
    <row r="384" spans="1:6" x14ac:dyDescent="0.25">
      <c r="B384" s="7"/>
      <c r="C384" s="7"/>
    </row>
    <row r="385" spans="2:3" x14ac:dyDescent="0.25">
      <c r="B385" s="7"/>
      <c r="C385" s="7"/>
    </row>
    <row r="386" spans="2:3" x14ac:dyDescent="0.25">
      <c r="B386" s="7"/>
      <c r="C386" s="7"/>
    </row>
  </sheetData>
  <sheetProtection algorithmName="SHA-512" hashValue="wI1fSPFK1IXw45uNKxYOR27l8OqEAsDrl1BiR1/LcwkAbP/74OC+5YssbgHYDCmmLnhmL/UcOCdFpfGG1W3kfg==" saltValue="L2ZxrBG+mj+8GS8Aaq0HMA==" spinCount="100000" sheet="1" objects="1" scenarios="1" pivotTables="0"/>
  <mergeCells count="9">
    <mergeCell ref="A374:F374"/>
    <mergeCell ref="A289:F289"/>
    <mergeCell ref="A1:F2"/>
    <mergeCell ref="A4:F4"/>
    <mergeCell ref="A74:F74"/>
    <mergeCell ref="A118:F118"/>
    <mergeCell ref="A322:F322"/>
    <mergeCell ref="A364:F364"/>
    <mergeCell ref="A361:F361"/>
  </mergeCells>
  <printOptions horizontalCentered="1" gridLines="1"/>
  <pageMargins left="0.23622047244094491" right="0.23622047244094491" top="0.31496062992125984" bottom="0.31496062992125984" header="0.15748031496062992" footer="0.19685039370078741"/>
  <pageSetup paperSize="9" scale="44" fitToHeight="0" orientation="portrait" horizontalDpi="4294967292" r:id="rId1"/>
  <headerFooter>
    <oddHeader xml:space="preserve">&amp;L&amp;"Times New Roman,полужирный"&amp;16  Восточная сторона: 3 ряд, место 33. Прайс на: &amp;D&amp;R&amp;"Times New Roman,полужирный"&amp;16www.traktorshop.com.ua  </oddHeader>
    <oddFooter>&amp;R&amp;"Times New Roman,полужирный"&amp;16&amp;P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 tint="0.39997558519241921"/>
  </sheetPr>
  <dimension ref="A1:F172"/>
  <sheetViews>
    <sheetView zoomScale="40" zoomScaleNormal="40" workbookViewId="0">
      <selection activeCell="L5" sqref="L5"/>
    </sheetView>
  </sheetViews>
  <sheetFormatPr defaultRowHeight="13.2" x14ac:dyDescent="0.25"/>
  <cols>
    <col min="1" max="1" width="14.88671875" style="3" customWidth="1"/>
    <col min="2" max="2" width="56.44140625" style="3" customWidth="1"/>
    <col min="3" max="3" width="33" style="3" customWidth="1"/>
    <col min="4" max="4" width="99" style="3" customWidth="1"/>
    <col min="5" max="6" width="12.6640625" style="3" customWidth="1"/>
    <col min="7" max="16384" width="8.88671875" style="3"/>
  </cols>
  <sheetData>
    <row r="1" spans="1:6" ht="49.2" customHeight="1" thickBot="1" x14ac:dyDescent="0.3">
      <c r="A1" s="11" t="str">
        <f>Общий!A3</f>
        <v>Код</v>
      </c>
      <c r="B1" s="12" t="str">
        <f>Общий!B3</f>
        <v>Наименование</v>
      </c>
      <c r="C1" s="12" t="str">
        <f>Общий!C3</f>
        <v>Применяемость</v>
      </c>
      <c r="D1" s="12" t="str">
        <f>Общий!D3</f>
        <v>Комплектация</v>
      </c>
      <c r="E1" s="12" t="str">
        <f>Общий!E3</f>
        <v>Цена</v>
      </c>
      <c r="F1" s="12" t="str">
        <f>Общий!F3</f>
        <v>Цена с НДС</v>
      </c>
    </row>
    <row r="2" spans="1:6" ht="25.2" thickBot="1" x14ac:dyDescent="0.3">
      <c r="A2" s="33" t="str">
        <f>Общий!A118</f>
        <v>ВОДЯНЫЕ НАСОСЫ</v>
      </c>
      <c r="B2" s="34">
        <f>Общий!B118</f>
        <v>0</v>
      </c>
      <c r="C2" s="34">
        <f>Общий!C118</f>
        <v>0</v>
      </c>
      <c r="D2" s="34">
        <f>Общий!D118</f>
        <v>0</v>
      </c>
      <c r="E2" s="34">
        <f>Общий!E118</f>
        <v>0</v>
      </c>
      <c r="F2" s="35">
        <f>Общий!F118</f>
        <v>0</v>
      </c>
    </row>
    <row r="3" spans="1:6" ht="148.19999999999999" thickBot="1" x14ac:dyDescent="0.3">
      <c r="A3" s="13" t="str">
        <f>Общий!A119</f>
        <v>0300</v>
      </c>
      <c r="B3" s="14" t="str">
        <f>Общий!B119</f>
        <v>Уплотнение водяного насоса sp/1341 (внут. d-16), (внеш. d-37) МТЗ-1221, Газель (дв. 405), КамАЗ Евро</v>
      </c>
      <c r="C3" s="14" t="str">
        <f>Общий!C119</f>
        <v>МТЗ,ГАЗ,КамАЗ</v>
      </c>
      <c r="D3" s="15" t="str">
        <f>Общий!D119</f>
        <v xml:space="preserve">Сальник SP\1341; 405.22.1307020-03 (грибок) применяется для уплотнения крыльчатки водяного насоса в системах охлаждения трактора МТЗ-1221 (Д-260), Газель (дв. 405), КамаЗ Евро, двигателях ЗМЗ 40524, 40525, 40904 Евро-3
</v>
      </c>
      <c r="E3" s="17">
        <f>Общий!E119</f>
        <v>65</v>
      </c>
      <c r="F3" s="16">
        <f>Общий!F119</f>
        <v>81.25</v>
      </c>
    </row>
    <row r="4" spans="1:6" ht="74.400000000000006" thickBot="1" x14ac:dyDescent="0.3">
      <c r="A4" s="13" t="str">
        <f>Общий!A120</f>
        <v>03001</v>
      </c>
      <c r="B4" s="14" t="str">
        <f>Общий!B120</f>
        <v xml:space="preserve">Уплотнение водяного насоса (внут. d-17) ЯМЗ
</v>
      </c>
      <c r="C4" s="14" t="str">
        <f>Общий!C120</f>
        <v>ЯМЗ</v>
      </c>
      <c r="D4" s="15" t="str">
        <f>Общий!D120</f>
        <v xml:space="preserve">Уплотнение водяного насоса (внут. d-17) ЯМЗ
</v>
      </c>
      <c r="E4" s="17">
        <f>Общий!E120</f>
        <v>60</v>
      </c>
      <c r="F4" s="16">
        <f>Общий!F120</f>
        <v>75</v>
      </c>
    </row>
    <row r="5" spans="1:6" ht="271.2" thickBot="1" x14ac:dyDescent="0.3">
      <c r="A5" s="13" t="str">
        <f>Общий!A121</f>
        <v>0301</v>
      </c>
      <c r="B5" s="14" t="str">
        <f>Общий!B121</f>
        <v>Уплотнение водяного насоса нового образца МТЗ 80-82, Т-150, ДТ-75, Т-70, Нива, Полесье</v>
      </c>
      <c r="C5" s="14" t="str">
        <f>Общий!C121</f>
        <v>МТЗ,Т-150,ДТ-75</v>
      </c>
      <c r="D5" s="26" t="str">
        <f>Общий!D121</f>
        <v xml:space="preserve">Уплотнение водяного насоса нового образца – 240-1307030 (2101-1307013)
Сальник 240-1307030 (2101-1307013) применяется для уплотнения крыльчатки водяного насоса в системах охлаждения тракторов: МТЗ-80, МТЗ-100, МТЗ-1221, Т-156, Т-150К, Т-151, ДТ-75, Т-4А, ТТ-4М, ХТЗ-170, Т-70; комбайнов Нива СК-5М, Енисей, Дон-1200, КСК-100; автомобилей ВАЗ, КамАЗ, Москвич АЗЛК
</v>
      </c>
      <c r="E5" s="17">
        <f>Общий!E121</f>
        <v>20</v>
      </c>
      <c r="F5" s="16">
        <f>Общий!F121</f>
        <v>25</v>
      </c>
    </row>
    <row r="6" spans="1:6" ht="99" thickBot="1" x14ac:dyDescent="0.3">
      <c r="A6" s="13" t="str">
        <f>Общий!A122</f>
        <v>0302</v>
      </c>
      <c r="B6" s="14" t="str">
        <f>Общий!B122</f>
        <v xml:space="preserve">Уплотнение водяного насоса старого образца МТЗ, ЮМЗ, ДТ-75, Т-150, ГАЗ-53
</v>
      </c>
      <c r="C6" s="14" t="str">
        <f>Общий!C122</f>
        <v>МТЗ,ЮМЗ,Т-150</v>
      </c>
      <c r="D6" s="15" t="str">
        <f>Общий!D122</f>
        <v xml:space="preserve">Уплотнение водяного насоса старого образца – 240-1307030
</v>
      </c>
      <c r="E6" s="17">
        <f>Общий!E122</f>
        <v>20</v>
      </c>
      <c r="F6" s="16">
        <f>Общий!F122</f>
        <v>25</v>
      </c>
    </row>
    <row r="7" spans="1:6" ht="148.19999999999999" thickBot="1" x14ac:dyDescent="0.3">
      <c r="A7" s="13" t="str">
        <f>Общий!A123</f>
        <v>0303</v>
      </c>
      <c r="B7" s="14" t="str">
        <f>Общий!B123</f>
        <v>Уплотнение водяного насоса ЯМЗ 236-238, К-700, Дон</v>
      </c>
      <c r="C7" s="14" t="str">
        <f>Общий!C123</f>
        <v>МАЗ,КрАЗ,КамАЗ</v>
      </c>
      <c r="D7" s="15" t="str">
        <f>Общий!D123</f>
        <v xml:space="preserve">	Кольцо упорное 236-1307035-А3 - 1 шт.
	Манжета 240-1307038 - 1 шт.
	Обойма манжеты большая 240-1307036 - 1 шт.
	Обойма манжеты малая 201-1307037 - 1 шт.
	Пружина 201-1307034-А - 1 шт.
</v>
      </c>
      <c r="E7" s="17">
        <f>Общий!E123</f>
        <v>20</v>
      </c>
      <c r="F7" s="16">
        <f>Общий!F123</f>
        <v>25</v>
      </c>
    </row>
    <row r="8" spans="1:6" ht="99" thickBot="1" x14ac:dyDescent="0.3">
      <c r="A8" s="13" t="str">
        <f>Общий!A124</f>
        <v>0305</v>
      </c>
      <c r="B8" s="14" t="str">
        <f>Общий!B124</f>
        <v xml:space="preserve">Уплотнение водяного насоса ЯМЗ 236 НЕ, 238, ЯМЗ-7511, 7601, 8421
</v>
      </c>
      <c r="C8" s="14" t="str">
        <f>Общий!C124</f>
        <v>ЯМЗ,МАЗ</v>
      </c>
      <c r="D8" s="15" t="str">
        <f>Общий!D124</f>
        <v xml:space="preserve">Уплотнение водяного насоса 840.1307031 ЯМЗ 236 НЕ, 238, ЯМЗ-7511, 7601, 8421
</v>
      </c>
      <c r="E8" s="17">
        <f>Общий!E124</f>
        <v>85</v>
      </c>
      <c r="F8" s="16">
        <f>Общий!F124</f>
        <v>106.25</v>
      </c>
    </row>
    <row r="9" spans="1:6" ht="246.6" thickBot="1" x14ac:dyDescent="0.3">
      <c r="A9" s="13" t="str">
        <f>Общий!A125</f>
        <v>0306</v>
      </c>
      <c r="B9" s="14" t="str">
        <f>Общий!B125</f>
        <v>Уплотнение водяного насоса ЗиЛ</v>
      </c>
      <c r="C9" s="14" t="str">
        <f>Общий!C125</f>
        <v>ЗИЛ,ЯМЗ</v>
      </c>
      <c r="D9" s="15" t="str">
        <f>Общий!D125</f>
        <v xml:space="preserve">Сальник 130-1307033-А4 применяется для уплотнения крыльчатки водяного насоса в системах охлаждения автомобилей ЗиЛ. Шайба сальника 120-1307040-Б3 применяется для уплотнения крыльчатки водяного насоса автомобилей ЗиЛ и двигателей ЯМЗ:
	Шайба сальника 120-1307040-Б3 - 1 шт.
	Уплотнение водяного насоса в сборе 130-1307033-А4 - 1 шт.
</v>
      </c>
      <c r="E9" s="17">
        <f>Общий!E125</f>
        <v>15</v>
      </c>
      <c r="F9" s="16">
        <f>Общий!F125</f>
        <v>18.75</v>
      </c>
    </row>
    <row r="10" spans="1:6" ht="99" thickBot="1" x14ac:dyDescent="0.3">
      <c r="A10" s="13" t="str">
        <f>Общий!A126</f>
        <v>0309</v>
      </c>
      <c r="B10" s="14" t="str">
        <f>Общий!B126</f>
        <v>Уплотнение с манжетой водяного насоса МТЗ нового образца МТЗ-80, Д-240</v>
      </c>
      <c r="C10" s="14" t="str">
        <f>Общий!C126</f>
        <v>МТЗ</v>
      </c>
      <c r="D10" s="15" t="str">
        <f>Общий!D126</f>
        <v xml:space="preserve">	Уплотнение в сборе 240-1307030 (2101-1307013) - 1 шт.
	Манжета - 1 шт.
</v>
      </c>
      <c r="E10" s="17">
        <f>Общий!E126</f>
        <v>26</v>
      </c>
      <c r="F10" s="16">
        <f>Общий!F126</f>
        <v>32.5</v>
      </c>
    </row>
    <row r="11" spans="1:6" ht="148.19999999999999" thickBot="1" x14ac:dyDescent="0.3">
      <c r="A11" s="13" t="str">
        <f>Общий!A127</f>
        <v>0310</v>
      </c>
      <c r="B11" s="14" t="str">
        <f>Общий!B127</f>
        <v xml:space="preserve">Уплотнение с манжетой и шайбой водяного насоса МТЗ нового образца МТЗ-80, ЗИЛ-5301 "Бычок", Полесье, дв. Д-240, 260
</v>
      </c>
      <c r="C11" s="14" t="str">
        <f>Общий!C127</f>
        <v>МТЗ,ГАЗ</v>
      </c>
      <c r="D11" s="15" t="str">
        <f>Общий!D127</f>
        <v xml:space="preserve">	Уплотнение в сборе 240-1307030 (2101-1307013) - 1 шт.
	Манжета - 1 шт.
	Шайба - 1 шт.
</v>
      </c>
      <c r="E11" s="17">
        <f>Общий!E127</f>
        <v>35</v>
      </c>
      <c r="F11" s="16">
        <f>Общий!F127</f>
        <v>43.75</v>
      </c>
    </row>
    <row r="12" spans="1:6" ht="99" thickBot="1" x14ac:dyDescent="0.3">
      <c r="A12" s="13" t="str">
        <f>Общий!A128</f>
        <v>0311</v>
      </c>
      <c r="B12" s="14" t="str">
        <f>Общий!B128</f>
        <v>Уплотнение с манжетами водяного насоса МТЗ старого образца МТЗ-80, дв. Д-240</v>
      </c>
      <c r="C12" s="14" t="str">
        <f>Общий!C128</f>
        <v>МТЗ</v>
      </c>
      <c r="D12" s="15" t="str">
        <f>Общий!D128</f>
        <v xml:space="preserve">	Уплотнение 240-1307030 - 1шт.
	Манжета 1-20х40-1 - 1шт.
	Манжета 1-40х62-1 - 1шт.
</v>
      </c>
      <c r="E12" s="17">
        <f>Общий!E128</f>
        <v>20</v>
      </c>
      <c r="F12" s="16">
        <f>Общий!F128</f>
        <v>25</v>
      </c>
    </row>
    <row r="13" spans="1:6" ht="123.6" thickBot="1" x14ac:dyDescent="0.3">
      <c r="A13" s="13" t="str">
        <f>Общий!A129</f>
        <v>0312</v>
      </c>
      <c r="B13" s="14" t="str">
        <f>Общий!B129</f>
        <v xml:space="preserve">Уплотнение с манжетами водяного насоса МТЗ нового образца ДТ-75, НИВА, дв. СМД-14-22, А-01, А-41
</v>
      </c>
      <c r="C13" s="14" t="str">
        <f>Общий!C129</f>
        <v>МТЗ,ДТ-75,НИВА</v>
      </c>
      <c r="D13" s="15" t="str">
        <f>Общий!D129</f>
        <v xml:space="preserve">	Уплотнение 2101-1307013 - 1шт.
	Манжета 1-20х40-1 - 1шт.
	Манжета 1-40х62-1 - 1шт.
</v>
      </c>
      <c r="E13" s="17">
        <f>Общий!E129</f>
        <v>35</v>
      </c>
      <c r="F13" s="16">
        <f>Общий!F129</f>
        <v>43.75</v>
      </c>
    </row>
    <row r="14" spans="1:6" ht="123.6" thickBot="1" x14ac:dyDescent="0.3">
      <c r="A14" s="13" t="str">
        <f>Общий!A130</f>
        <v>0313</v>
      </c>
      <c r="B14" s="14" t="str">
        <f>Общий!B130</f>
        <v xml:space="preserve">Уплотнение с манжетами водяного насоса МТЗ старого образца ДТ-75, НИВА, дв. СМД-14-22, А-01, А-41
</v>
      </c>
      <c r="C14" s="14" t="str">
        <f>Общий!C130</f>
        <v>МТЗ,ДТ-75,НИВА</v>
      </c>
      <c r="D14" s="15" t="str">
        <f>Общий!D130</f>
        <v xml:space="preserve">	Уплотнение 240-1307030 - 1шт.
	Манжета 1-20х40-1 - 1шт.
	Манжета 1-40х62-1 - 1шт.
</v>
      </c>
      <c r="E14" s="17">
        <f>Общий!E130</f>
        <v>20</v>
      </c>
      <c r="F14" s="16">
        <f>Общий!F130</f>
        <v>25</v>
      </c>
    </row>
    <row r="15" spans="1:6" ht="123.6" thickBot="1" x14ac:dyDescent="0.3">
      <c r="A15" s="13" t="str">
        <f>Общий!A131</f>
        <v>0314</v>
      </c>
      <c r="B15" s="14" t="str">
        <f>Общий!B131</f>
        <v xml:space="preserve">Уплотнение с манжетами водяного насоса Т-150 нового образца Т-150, Дон, дв. СМД-23, 31, 72
</v>
      </c>
      <c r="C15" s="14" t="str">
        <f>Общий!C131</f>
        <v>Т-150</v>
      </c>
      <c r="D15" s="15" t="str">
        <f>Общий!D131</f>
        <v xml:space="preserve">	Уплотнение 2101-1307013
	Манжета 1-20х40-1
	Манжета 1-40х62-1
</v>
      </c>
      <c r="E15" s="17">
        <f>Общий!E131</f>
        <v>35</v>
      </c>
      <c r="F15" s="16">
        <f>Общий!F131</f>
        <v>43.75</v>
      </c>
    </row>
    <row r="16" spans="1:6" ht="99" thickBot="1" x14ac:dyDescent="0.3">
      <c r="A16" s="13" t="str">
        <f>Общий!A132</f>
        <v>0315</v>
      </c>
      <c r="B16" s="14" t="str">
        <f>Общий!B132</f>
        <v>Уплотнение с манжетами водяного насоса Т-150 старого образца Т-150, дв. СМД-60</v>
      </c>
      <c r="C16" s="14" t="str">
        <f>Общий!C132</f>
        <v>Т-150</v>
      </c>
      <c r="D16" s="15" t="str">
        <f>Общий!D132</f>
        <v xml:space="preserve">	Уплотнение 240-1307030 - 1шт.
	Манжета 1-20х40-1 - 1шт.
	Манжета 1-45х65-1 - 1шт.
</v>
      </c>
      <c r="E16" s="17">
        <f>Общий!E132</f>
        <v>20</v>
      </c>
      <c r="F16" s="16">
        <f>Общий!F132</f>
        <v>25</v>
      </c>
    </row>
    <row r="17" spans="1:6" ht="99" thickBot="1" x14ac:dyDescent="0.3">
      <c r="A17" s="13" t="str">
        <f>Общий!A133</f>
        <v>0316</v>
      </c>
      <c r="B17" s="14" t="str">
        <f>Общий!B133</f>
        <v>Уплотнение с манжетами водяного насоса ЮМЗ, дв. Д-65</v>
      </c>
      <c r="C17" s="14" t="str">
        <f>Общий!C133</f>
        <v>ЮМЗ</v>
      </c>
      <c r="D17" s="15" t="str">
        <f>Общий!D133</f>
        <v xml:space="preserve">	Уплотнение 240-1307030
	Манжета 1-20х40-1
	Манжета 1-55х80-1
</v>
      </c>
      <c r="E17" s="17">
        <f>Общий!E133</f>
        <v>30</v>
      </c>
      <c r="F17" s="16">
        <f>Общий!F133</f>
        <v>37.5</v>
      </c>
    </row>
    <row r="18" spans="1:6" ht="99" thickBot="1" x14ac:dyDescent="0.3">
      <c r="A18" s="13" t="str">
        <f>Общий!A134</f>
        <v>0317</v>
      </c>
      <c r="B18" s="14" t="str">
        <f>Общий!B134</f>
        <v xml:space="preserve">Уплотнение с манжетами водяного насоса К-700 старого образца, дв. ЯМЗ-236, 238
</v>
      </c>
      <c r="C18" s="14" t="str">
        <f>Общий!C134</f>
        <v>К-700</v>
      </c>
      <c r="D18" s="15" t="str">
        <f>Общий!D134</f>
        <v xml:space="preserve">	Уплотнение
	Манжета 1.2-17х32-2
</v>
      </c>
      <c r="E18" s="17">
        <f>Общий!E134</f>
        <v>20</v>
      </c>
      <c r="F18" s="16">
        <f>Общий!F134</f>
        <v>25</v>
      </c>
    </row>
    <row r="19" spans="1:6" ht="99" thickBot="1" x14ac:dyDescent="0.3">
      <c r="A19" s="13" t="str">
        <f>Общий!A135</f>
        <v>0318</v>
      </c>
      <c r="B19" s="14" t="str">
        <f>Общий!B135</f>
        <v xml:space="preserve">Уплотнение с манжетами водяного насоса К-701 старого образца, дв. ЯМЗ-240
</v>
      </c>
      <c r="C19" s="14" t="str">
        <f>Общий!C135</f>
        <v>К-701</v>
      </c>
      <c r="D19" s="15" t="str">
        <f>Общий!D135</f>
        <v xml:space="preserve">	Уплотнение
	Манжета 2.2-25х42-1
</v>
      </c>
      <c r="E19" s="17">
        <f>Общий!E135</f>
        <v>30</v>
      </c>
      <c r="F19" s="16">
        <f>Общий!F135</f>
        <v>37.5</v>
      </c>
    </row>
    <row r="20" spans="1:6" ht="99" thickBot="1" x14ac:dyDescent="0.3">
      <c r="A20" s="13" t="str">
        <f>Общий!A136</f>
        <v>0319</v>
      </c>
      <c r="B20" s="14" t="str">
        <f>Общий!B136</f>
        <v>Уплотнение водяного насоса с шайбой КамАЗ</v>
      </c>
      <c r="C20" s="14" t="str">
        <f>Общий!C136</f>
        <v>КамАЗ</v>
      </c>
      <c r="D20" s="15" t="str">
        <f>Общий!D136</f>
        <v xml:space="preserve">	Уплотнение 240-1307030 - 1шт.
	Шайба - 1шт.
	Комплект РТИ
</v>
      </c>
      <c r="E20" s="17">
        <f>Общий!E136</f>
        <v>40</v>
      </c>
      <c r="F20" s="16">
        <f>Общий!F136</f>
        <v>50</v>
      </c>
    </row>
    <row r="21" spans="1:6" ht="99" thickBot="1" x14ac:dyDescent="0.3">
      <c r="A21" s="13" t="str">
        <f>Общий!A137</f>
        <v>0320</v>
      </c>
      <c r="B21" s="14" t="str">
        <f>Общий!B137</f>
        <v xml:space="preserve">Уплотнение с манжетами водяного насоса Т-130, 170, дв. Д-160, 180
</v>
      </c>
      <c r="C21" s="14" t="str">
        <f>Общий!C137</f>
        <v>Т-130,Т-170</v>
      </c>
      <c r="D21" s="15" t="str">
        <f>Общий!D137</f>
        <v xml:space="preserve">	Уплотнение
	Манжета 1-22х40-1
</v>
      </c>
      <c r="E21" s="17">
        <f>Общий!E137</f>
        <v>30</v>
      </c>
      <c r="F21" s="16">
        <f>Общий!F137</f>
        <v>37.5</v>
      </c>
    </row>
    <row r="22" spans="1:6" ht="123.6" thickBot="1" x14ac:dyDescent="0.3">
      <c r="A22" s="13" t="str">
        <f>Общий!A138</f>
        <v>0321</v>
      </c>
      <c r="B22" s="14" t="str">
        <f>Общий!B138</f>
        <v>Ремкомплект водяного насоса МТЗ 80-82, Т-70, дв. Д-240 нового образца облегченный</v>
      </c>
      <c r="C22" s="14" t="str">
        <f>Общий!C138</f>
        <v>МТЗ</v>
      </c>
      <c r="D22" s="15" t="str">
        <f>Общий!D138</f>
        <v xml:space="preserve">	Вал 245-1307052 - 1 шт.
	Подшипники 6305-2RS - 2 шт.
	Уплотнение 240-1307030 - 1 шт.
	Кольцо резиновое – 1 шт.
</v>
      </c>
      <c r="E22" s="17">
        <f>Общий!E138</f>
        <v>160</v>
      </c>
      <c r="F22" s="16">
        <f>Общий!F138</f>
        <v>200</v>
      </c>
    </row>
    <row r="23" spans="1:6" ht="148.19999999999999" thickBot="1" x14ac:dyDescent="0.3">
      <c r="A23" s="13" t="str">
        <f>Общий!A139</f>
        <v>0322</v>
      </c>
      <c r="B23" s="14" t="str">
        <f>Общий!B139</f>
        <v>Ремкомплект водяного насоса МТЗ 80-82, Т-70, дв. Д-240 нового образца облегченный с пластмассовой крыльчаткой</v>
      </c>
      <c r="C23" s="14" t="str">
        <f>Общий!C139</f>
        <v>МТЗ</v>
      </c>
      <c r="D23" s="15" t="str">
        <f>Общий!D139</f>
        <v xml:space="preserve">	Вал 245-1307052 - 1 шт.
	Подшипники 6305-2RS - 2 шт.
	Уплотнение 240-1307030 - 1 шт.
	Крыльчатка 240-1307074 – 1 шт.
	Кольцо резиновое – 1 шт.
</v>
      </c>
      <c r="E23" s="17">
        <f>Общий!E139</f>
        <v>180</v>
      </c>
      <c r="F23" s="16">
        <f>Общий!F139</f>
        <v>225</v>
      </c>
    </row>
    <row r="24" spans="1:6" ht="99" thickBot="1" x14ac:dyDescent="0.3">
      <c r="A24" s="13" t="str">
        <f>Общий!A140</f>
        <v>0323</v>
      </c>
      <c r="B24" s="14" t="str">
        <f>Общий!B140</f>
        <v>Ремкомплект водяного насоса МТЗ 100, 1221, Полесье, дв. Д-260, нового образца</v>
      </c>
      <c r="C24" s="14" t="str">
        <f>Общий!C140</f>
        <v>МТЗ</v>
      </c>
      <c r="D24" s="15" t="str">
        <f>Общий!D140</f>
        <v xml:space="preserve">	Вал - 1 шт.
	Подшипник 1160305А (миллионник) - 3 шт.
	Уплотнение SP\1341 (грибок) - 1 шт.
</v>
      </c>
      <c r="E24" s="17">
        <f>Общий!E140</f>
        <v>360</v>
      </c>
      <c r="F24" s="16">
        <f>Общий!F140</f>
        <v>450</v>
      </c>
    </row>
    <row r="25" spans="1:6" ht="123.6" thickBot="1" x14ac:dyDescent="0.3">
      <c r="A25" s="13" t="str">
        <f>Общий!A141</f>
        <v>0324</v>
      </c>
      <c r="B25" s="14" t="str">
        <f>Общий!B141</f>
        <v>Ремкомплект водяного насоса МТЗ 80-82, Т-70, дв. Д-240 нового образца усиленный</v>
      </c>
      <c r="C25" s="14" t="str">
        <f>Общий!C141</f>
        <v>МТЗ</v>
      </c>
      <c r="D25" s="15" t="str">
        <f>Общий!D141</f>
        <v xml:space="preserve">	Вал 245-1307052 - 1 шт.
	Подшипники 1160305А (миллионник) - 2 шт.
	Уплотнение 240-1307030 - 1 шт.
	Кольцо резиновое – 1 шт.
</v>
      </c>
      <c r="E25" s="17">
        <f>Общий!E141</f>
        <v>265</v>
      </c>
      <c r="F25" s="16">
        <f>Общий!F141</f>
        <v>331.25</v>
      </c>
    </row>
    <row r="26" spans="1:6" ht="148.19999999999999" thickBot="1" x14ac:dyDescent="0.3">
      <c r="A26" s="13" t="str">
        <f>Общий!A142</f>
        <v>0325</v>
      </c>
      <c r="B26" s="14" t="str">
        <f>Общий!B142</f>
        <v>Ремкомплект водяного насоса МТЗ 80-82, Т-70, дв. Д-240 нового образца усиленный с пластмассовой крыльчаткой</v>
      </c>
      <c r="C26" s="14" t="str">
        <f>Общий!C142</f>
        <v>МТЗ</v>
      </c>
      <c r="D26" s="15" t="str">
        <f>Общий!D142</f>
        <v xml:space="preserve">	Вал 245-1307052 - 1 шт.
	Подшипники 1160305А (миллионник) - 2 шт.
	Уплотнение 240-1307030 - 1 шт.
	Крыльчатка 240-1307074 – 1 шт.
	Кольцо резиновое – 1 шт.
</v>
      </c>
      <c r="E26" s="17">
        <f>Общий!E142</f>
        <v>290</v>
      </c>
      <c r="F26" s="16">
        <f>Общий!F142</f>
        <v>362.5</v>
      </c>
    </row>
    <row r="27" spans="1:6" ht="172.8" thickBot="1" x14ac:dyDescent="0.3">
      <c r="A27" s="13" t="str">
        <f>Общий!A143</f>
        <v>0326</v>
      </c>
      <c r="B27" s="14" t="str">
        <f>Общий!B143</f>
        <v>Ремкомплект водяного насоса МТЗ 1221, дв. Д-260, нового образца с пластмассовой крыльчаткой</v>
      </c>
      <c r="C27" s="14" t="str">
        <f>Общий!C143</f>
        <v>МТЗ</v>
      </c>
      <c r="D27" s="15" t="str">
        <f>Общий!D143</f>
        <v xml:space="preserve">	Вал - 1 шт.
	Подшипник 1160305А (миллионник) - 3 шт.
	Уплотнение SP\1341 (грибок) - 1 шт.
	Крыльчатка 260-1307132 – 1шт.
	Манжета – 1 шт.
	Шайба – 1 шт.
</v>
      </c>
      <c r="E27" s="17">
        <f>Общий!E143</f>
        <v>380</v>
      </c>
      <c r="F27" s="16">
        <f>Общий!F143</f>
        <v>475</v>
      </c>
    </row>
    <row r="28" spans="1:6" ht="148.19999999999999" thickBot="1" x14ac:dyDescent="0.3">
      <c r="A28" s="13" t="str">
        <f>Общий!A144</f>
        <v>0327</v>
      </c>
      <c r="B28" s="14" t="str">
        <f>Общий!B144</f>
        <v>Ремкомплект водяного насоса МТЗ 80, ЗиЛ-5301 Бычок, дв. Д-240, 243, 245 нового образца, вал под запрессовку</v>
      </c>
      <c r="C28" s="14" t="str">
        <f>Общий!C144</f>
        <v>МТЗ,ЗиЛ</v>
      </c>
      <c r="D28" s="15" t="str">
        <f>Общий!D144</f>
        <v xml:space="preserve">	Вал под пресс 245-1307052 - 1 шт.
	Подшипники 1160305А (миллионник) - 2 шт.
	Уплотнение 240-1307030 - 1 шт.
	Манжета – 1 шт.
	Шайба – 1 шт.
</v>
      </c>
      <c r="E28" s="17">
        <f>Общий!E144</f>
        <v>245</v>
      </c>
      <c r="F28" s="16">
        <f>Общий!F144</f>
        <v>306.25</v>
      </c>
    </row>
    <row r="29" spans="1:6" ht="172.8" thickBot="1" x14ac:dyDescent="0.3">
      <c r="A29" s="13" t="str">
        <f>Общий!A145</f>
        <v>0328</v>
      </c>
      <c r="B29" s="14" t="str">
        <f>Общий!B145</f>
        <v>Ремкомплект водяного насоса МТЗ 80, ЗиЛ-5301 Бычок, дв. Д-240, 243, 245 нового образца, вал под запрессовку, крыльчатка</v>
      </c>
      <c r="C29" s="14" t="str">
        <f>Общий!C145</f>
        <v>МТЗ,ЗиЛ</v>
      </c>
      <c r="D29" s="15" t="str">
        <f>Общий!D145</f>
        <v xml:space="preserve">	Вал под запрессовку 245-1307052 - 1 шт.
	Подшипники 1160305А (миллионник) - 2 шт.
	Уплотнение 240-1307030 - 1 шт.
	Крыльчатка под запрессовку 240-1307074 – 1 шт.
	Манжета – 1 шт.
	Шайба – 1 шт.
</v>
      </c>
      <c r="E29" s="17">
        <f>Общий!E145</f>
        <v>265</v>
      </c>
      <c r="F29" s="16">
        <f>Общий!F145</f>
        <v>331.25</v>
      </c>
    </row>
    <row r="30" spans="1:6" ht="123.6" thickBot="1" x14ac:dyDescent="0.3">
      <c r="A30" s="13" t="str">
        <f>Общий!A146</f>
        <v>0329</v>
      </c>
      <c r="B30" s="14" t="str">
        <f>Общий!B146</f>
        <v>Ремкомплект водяного насоса МТЗ 80, дв. Д-240, нового образца, алюминиевый корпус</v>
      </c>
      <c r="C30" s="14" t="str">
        <f>Общий!C146</f>
        <v>МТЗ</v>
      </c>
      <c r="D30" s="15" t="str">
        <f>Общий!D146</f>
        <v xml:space="preserve">	Вал - 1 шт.
	Подшипник 6305-2RS - 1 шт.
	Подшипник 6205-2RS - 1 шт.
	Уплотнение 240-1307030 - 1 шт.
</v>
      </c>
      <c r="E30" s="17">
        <f>Общий!E146</f>
        <v>160</v>
      </c>
      <c r="F30" s="16">
        <f>Общий!F146</f>
        <v>200</v>
      </c>
    </row>
    <row r="31" spans="1:6" ht="123.6" thickBot="1" x14ac:dyDescent="0.3">
      <c r="A31" s="13" t="str">
        <f>Общий!A147</f>
        <v>0331</v>
      </c>
      <c r="B31" s="14" t="str">
        <f>Общий!B147</f>
        <v>Ремкомплект водяного насоса МТЗ 100, 121, Полесье, дв. Д-260, нового образца</v>
      </c>
      <c r="C31" s="14" t="str">
        <f>Общий!C147</f>
        <v>МТЗ</v>
      </c>
      <c r="D31" s="15" t="str">
        <f>Общий!D147</f>
        <v xml:space="preserve">	Вал - 1 шт.
Подшипник 1160305А (миллионник) - 2 шт.
Уплотнение 240-1307030 - 1 шт.i&gt;Манжета – 1 шт.
	Шайба – 1 шт.
</v>
      </c>
      <c r="E31" s="17">
        <f>Общий!E147</f>
        <v>240</v>
      </c>
      <c r="F31" s="16">
        <f>Общий!F147</f>
        <v>300</v>
      </c>
    </row>
    <row r="32" spans="1:6" ht="148.19999999999999" thickBot="1" x14ac:dyDescent="0.3">
      <c r="A32" s="13" t="str">
        <f>Общий!A148</f>
        <v>0332</v>
      </c>
      <c r="B32" s="14" t="str">
        <f>Общий!B148</f>
        <v>Ремкомплект водяного насоса МТЗ 80-82, Т-70, дв. Д-240 старого образца</v>
      </c>
      <c r="C32" s="14" t="str">
        <f>Общий!C148</f>
        <v>МТЗ</v>
      </c>
      <c r="D32" s="15" t="str">
        <f>Общий!D148</f>
        <v xml:space="preserve">	Вал – 1 шт.
	Подшипник 304 - 1 шт.
	Подшипник 180305017 – 1 шт.
	Манжета 1.2-20х40-1 - 1 шт.
	Уплотнение 240-1307030 - 1 шт.
</v>
      </c>
      <c r="E32" s="17">
        <f>Общий!E148</f>
        <v>180</v>
      </c>
      <c r="F32" s="16">
        <f>Общий!F148</f>
        <v>225</v>
      </c>
    </row>
    <row r="33" spans="1:6" ht="172.8" thickBot="1" x14ac:dyDescent="0.3">
      <c r="A33" s="13" t="str">
        <f>Общий!A149</f>
        <v>0333</v>
      </c>
      <c r="B33" s="14" t="str">
        <f>Общий!B149</f>
        <v>Ремкомплект водяного насоса МТЗ 80-82, Т-70, дв. Д-240 старого образца c пластмассовой крыльчаткой</v>
      </c>
      <c r="C33" s="14" t="str">
        <f>Общий!C149</f>
        <v>МТЗ, Т-70</v>
      </c>
      <c r="D33" s="15" t="str">
        <f>Общий!D149</f>
        <v xml:space="preserve">	Вал – 1 шт.
	Крыльчатка 240-1307074 – 1 шт.
	Подшипник 304 - 1 шт.
	Подшипник 180305С17 – 1 шт.
	Манжета 1.2-20х40-1 - 1 шт.
	Уплотнение - 1 шт.
</v>
      </c>
      <c r="E33" s="17">
        <f>Общий!E149</f>
        <v>200</v>
      </c>
      <c r="F33" s="16">
        <f>Общий!F149</f>
        <v>250</v>
      </c>
    </row>
    <row r="34" spans="1:6" ht="172.8" thickBot="1" x14ac:dyDescent="0.3">
      <c r="A34" s="13" t="str">
        <f>Общий!A150</f>
        <v>0335</v>
      </c>
      <c r="B34" s="14" t="str">
        <f>Общий!B150</f>
        <v>Ремкомплект водяного насоса ЮМЗ, дв. Д-65 (под 405 подшипник)</v>
      </c>
      <c r="C34" s="14" t="str">
        <f>Общий!C150</f>
        <v>ЮМЗ</v>
      </c>
      <c r="D34" s="15" t="str">
        <f>Общий!D150</f>
        <v xml:space="preserve">	Вал – 1 шт.
	Подшипник 405 - 1 шт.
Подшипник 306 - 1 шт.
	Манжета 1.2-20х40-1 - 1 шт.
	Манжета 2.2-55х80-1 - 1 шт.
	Уплотнение - 1 шт.
</v>
      </c>
      <c r="E34" s="17">
        <f>Общий!E150</f>
        <v>260</v>
      </c>
      <c r="F34" s="16">
        <f>Общий!F150</f>
        <v>325</v>
      </c>
    </row>
    <row r="35" spans="1:6" ht="172.8" thickBot="1" x14ac:dyDescent="0.3">
      <c r="A35" s="13" t="str">
        <f>Общий!A151</f>
        <v>0336</v>
      </c>
      <c r="B35" s="14" t="str">
        <f>Общий!B151</f>
        <v>Ремкомплект водяного насоса ЮМЗ, дв. Д-65 (под 405 подшипник) с пласт. крыльчаткой</v>
      </c>
      <c r="C35" s="14" t="str">
        <f>Общий!C151</f>
        <v>ЮМЗ</v>
      </c>
      <c r="D35" s="15" t="str">
        <f>Общий!D151</f>
        <v xml:space="preserve">	Вал – 1 шт.
	Подшипник 405 - 2 шт.
	Манжета 1.2-20х40-1 - 1 шт.
	Манжета 2.2-55х80-1 - 1 шт.
	Крыльчатка 48-1307030-АСБ – 1 шт.
	Уплотнение - 1 шт.
</v>
      </c>
      <c r="E35" s="17">
        <f>Общий!E151</f>
        <v>280</v>
      </c>
      <c r="F35" s="16">
        <f>Общий!F151</f>
        <v>350</v>
      </c>
    </row>
    <row r="36" spans="1:6" ht="123.6" thickBot="1" x14ac:dyDescent="0.3">
      <c r="A36" s="13" t="str">
        <f>Общий!A152</f>
        <v>0337</v>
      </c>
      <c r="B36" s="14" t="str">
        <f>Общий!B152</f>
        <v>Ремкомплект водяного насоса ЮМЗ, дв. Д-65 (с ж.с.)</v>
      </c>
      <c r="C36" s="14" t="str">
        <f>Общий!C152</f>
        <v>ЮМЗ</v>
      </c>
      <c r="D36" s="15" t="str">
        <f>Общий!D152</f>
        <v xml:space="preserve">	Вал - 1 шт.
	Подшипник 80205С17 - 1 шт.
	Подшипник 1160305А (миллионник) - 2 шт.
	Уплотнение 240-1307030 - 1 шт.
</v>
      </c>
      <c r="E36" s="17">
        <f>Общий!E152</f>
        <v>260</v>
      </c>
      <c r="F36" s="16">
        <f>Общий!F152</f>
        <v>325</v>
      </c>
    </row>
    <row r="37" spans="1:6" ht="123.6" thickBot="1" x14ac:dyDescent="0.3">
      <c r="A37" s="13" t="str">
        <f>Общий!A153</f>
        <v>0339</v>
      </c>
      <c r="B37" s="14" t="str">
        <f>Общий!B153</f>
        <v>Ремкомплект водяного насоса ЮМЗ, дв. Д-65 (вал под напрессовку)</v>
      </c>
      <c r="C37" s="14" t="str">
        <f>Общий!C153</f>
        <v>ЮМЗ</v>
      </c>
      <c r="D37" s="15" t="str">
        <f>Общий!D153</f>
        <v xml:space="preserve">	Вал - 1 шт.
	Подшипник 80205С17 - 1 шт.
	Подшипник 1160305А (миллионник) - 2 шт.
	Уплотнение 240-1307030 - 1 шт.
</v>
      </c>
      <c r="E37" s="17">
        <f>Общий!E153</f>
        <v>260</v>
      </c>
      <c r="F37" s="16">
        <f>Общий!F153</f>
        <v>325</v>
      </c>
    </row>
    <row r="38" spans="1:6" ht="172.8" thickBot="1" x14ac:dyDescent="0.3">
      <c r="A38" s="13" t="str">
        <f>Общий!A154</f>
        <v>0341</v>
      </c>
      <c r="B38" s="14" t="str">
        <f>Общий!B154</f>
        <v>Ремкомплект водяного насоса ДТ-75, Нива, дв. СМД-14-22, нового образца</v>
      </c>
      <c r="C38" s="14" t="str">
        <f>Общий!C154</f>
        <v>Нива, ДТ-75</v>
      </c>
      <c r="D38" s="15" t="str">
        <f>Общий!D154</f>
        <v xml:space="preserve">	Вал - 1 шт.
	Подшипник 60304 (6304 Z) - 1 шт.
	Подшипник 1160305А (миллионник) - 1 шт.
	Уплотнение 240-1307030 - 1 шт.
	Манжета 1.2-20х40-1 - 1 шт.
	Манжета 1.2-40х62-1 - 1 шт.
</v>
      </c>
      <c r="E38" s="17">
        <f>Общий!E154</f>
        <v>160</v>
      </c>
      <c r="F38" s="16">
        <f>Общий!F154</f>
        <v>200</v>
      </c>
    </row>
    <row r="39" spans="1:6" ht="197.4" thickBot="1" x14ac:dyDescent="0.3">
      <c r="A39" s="13" t="str">
        <f>Общий!A155</f>
        <v>0342</v>
      </c>
      <c r="B39" s="14" t="str">
        <f>Общий!B155</f>
        <v>Ремкомплект водяного насоса ДТ-75, Нива, дв. СМД-14-22, нового образца с пластмассовой крыльчаткой</v>
      </c>
      <c r="C39" s="14" t="str">
        <f>Общий!C155</f>
        <v>Нива, ДТ-75</v>
      </c>
      <c r="D39" s="15" t="str">
        <f>Общий!D155</f>
        <v xml:space="preserve">	Вал - 1 шт.
	Подшипник 60304 (6304 Z) - 1 шт.
	Подшипник 1160305А (миллионник) - 1 шт.
	Уплотнение 240-1307030 - 1 шт.
	Манжета 1.2-20х40-1 - 1 шт.
	Манжета 1.2-40х62-1 - 1 шт.
	Крыльчатка 22-13С3 – 1 шт.
</v>
      </c>
      <c r="E39" s="17">
        <f>Общий!E155</f>
        <v>180</v>
      </c>
      <c r="F39" s="16">
        <f>Общий!F155</f>
        <v>225</v>
      </c>
    </row>
    <row r="40" spans="1:6" ht="172.8" thickBot="1" x14ac:dyDescent="0.3">
      <c r="A40" s="13" t="str">
        <f>Общий!A156</f>
        <v>0343</v>
      </c>
      <c r="B40" s="14" t="str">
        <f>Общий!B156</f>
        <v>Ремкомплект водяного насоса ДТ-75, Нива, дв. СМД-14-22, старого образца</v>
      </c>
      <c r="C40" s="14" t="str">
        <f>Общий!C156</f>
        <v>Нива, ДТ-75</v>
      </c>
      <c r="D40" s="15" t="str">
        <f>Общий!D156</f>
        <v xml:space="preserve">	Вал - 1 шт.
	Подшипник 60304 (6304 Z) - 1 шт.
	Подшипник 1160305А (миллионник) - 1 шт.
	Уплотнение 240-1307030 - 1 шт.
	Манжета 1.2-20х40-1 - 1 шт.
	Манжета 1.2-40х62-1 - 1 шт.
</v>
      </c>
      <c r="E40" s="17">
        <f>Общий!E156</f>
        <v>155</v>
      </c>
      <c r="F40" s="16">
        <f>Общий!F156</f>
        <v>193.75</v>
      </c>
    </row>
    <row r="41" spans="1:6" ht="197.4" thickBot="1" x14ac:dyDescent="0.3">
      <c r="A41" s="13" t="str">
        <f>Общий!A157</f>
        <v>0344</v>
      </c>
      <c r="B41" s="14" t="str">
        <f>Общий!B157</f>
        <v>Ремкомплект водяного насоса ДТ-75, Нива, дв. СМД-14-22, старого образца с пластмассовой крыльчаткой</v>
      </c>
      <c r="C41" s="14" t="str">
        <f>Общий!C157</f>
        <v>Нива, ДТ-75</v>
      </c>
      <c r="D41" s="15" t="str">
        <f>Общий!D157</f>
        <v xml:space="preserve">	Вал - 1 шт.
	Подшипник 60304 (6304 Z) - 1 шт.
	Подшипник 1160305А (миллионник) - 1 шт.
	Уплотнение 240-1307030 - 1 шт.
	Манжета 1.2-20х40-1 - 1 шт.
	Манжета 1.2-40х62-1 - 1 шт.
	Крыльчатка 22-1304 – 1 шт.
</v>
      </c>
      <c r="E41" s="17">
        <f>Общий!E157</f>
        <v>175</v>
      </c>
      <c r="F41" s="16">
        <f>Общий!F157</f>
        <v>218.75</v>
      </c>
    </row>
    <row r="42" spans="1:6" ht="148.19999999999999" thickBot="1" x14ac:dyDescent="0.3">
      <c r="A42" s="13" t="str">
        <f>Общий!A158</f>
        <v>0346</v>
      </c>
      <c r="B42" s="14" t="str">
        <f>Общий!B158</f>
        <v>Ремкомплект водяного насоса Т-150, Дон, дв. СМД-23,31,72, нового образца</v>
      </c>
      <c r="C42" s="14" t="str">
        <f>Общий!C158</f>
        <v>Т-150, Дон</v>
      </c>
      <c r="D42" s="15" t="str">
        <f>Общий!D158</f>
        <v xml:space="preserve">	Вал - 1 шт.
	Подшипник 1160305А (миллионник) - 2 шт.
	Уплотнение 240-1307030 - 1 шт.
	Манжета 1.2-20х40-1 - 1 шт.
	Манжета 1.2-45х65-1 - 1 шт.
</v>
      </c>
      <c r="E42" s="17">
        <f>Общий!E158</f>
        <v>170</v>
      </c>
      <c r="F42" s="16">
        <f>Общий!F158</f>
        <v>212.5</v>
      </c>
    </row>
    <row r="43" spans="1:6" ht="172.8" thickBot="1" x14ac:dyDescent="0.3">
      <c r="A43" s="13" t="str">
        <f>Общий!A159</f>
        <v>0347</v>
      </c>
      <c r="B43" s="14" t="str">
        <f>Общий!B159</f>
        <v>Ремкомплект водяного насоса Т-150, Дон, дв. СМД-23,31,72, нового образца с пластмассовой крыльчаткой</v>
      </c>
      <c r="C43" s="14" t="str">
        <f>Общий!C159</f>
        <v>Т-150, Дон</v>
      </c>
      <c r="D43" s="15" t="str">
        <f>Общий!D159</f>
        <v xml:space="preserve">	Вал - 1 шт.
	Подшипник 1160305А (миллионник) - 2 шт.
	Уплотнение 240-1307030 - 1 шт.
	Крыльчатка 72-13104.00 – 1 шт.
	Манжета 1.2-20х40-1 - 1 шт.
	Манжета 1.2-45х65-1 - 1 шт.
</v>
      </c>
      <c r="E43" s="17">
        <f>Общий!E159</f>
        <v>190</v>
      </c>
      <c r="F43" s="16">
        <f>Общий!F159</f>
        <v>237.5</v>
      </c>
    </row>
    <row r="44" spans="1:6" ht="148.19999999999999" thickBot="1" x14ac:dyDescent="0.3">
      <c r="A44" s="13" t="str">
        <f>Общий!A160</f>
        <v>0349</v>
      </c>
      <c r="B44" s="14" t="str">
        <f>Общий!B160</f>
        <v>Ремкомплект водяного насоса Т-150, дв. СМД-60, старого образца</v>
      </c>
      <c r="C44" s="14" t="str">
        <f>Общий!C160</f>
        <v>Т-150</v>
      </c>
      <c r="D44" s="15" t="str">
        <f>Общий!D160</f>
        <v xml:space="preserve">	Вал - 1 шт.
	Подшипник 1160305А (миллионник) - 2 шт.
	Уплотнение 240-1307030 - 1 шт.
	Манжета 1.2-20х40-1 - 1 шт.
	Манжета 1.2-45х65-1 - 1 шт.
</v>
      </c>
      <c r="E44" s="17">
        <f>Общий!E160</f>
        <v>175</v>
      </c>
      <c r="F44" s="16">
        <f>Общий!F160</f>
        <v>218.75</v>
      </c>
    </row>
    <row r="45" spans="1:6" ht="172.8" thickBot="1" x14ac:dyDescent="0.3">
      <c r="A45" s="13" t="str">
        <f>Общий!A161</f>
        <v>0350</v>
      </c>
      <c r="B45" s="14" t="str">
        <f>Общий!B161</f>
        <v>Ремкомплект водяного насоса Т-150, дв. СМД-60, старого образца с пластмассовой крыльчаткой</v>
      </c>
      <c r="C45" s="14" t="str">
        <f>Общий!C161</f>
        <v>Т-150</v>
      </c>
      <c r="D45" s="15" t="str">
        <f>Общий!D161</f>
        <v xml:space="preserve">	Вал - 1 шт.
	Подшипник 1160305А (миллионник) - 2 шт.
	Уплотнение 240-1307030 - 1 шт.
	Крыльчатка 72-13104.00 – 1 шт.
	Манжета 1.2-20х40-1 - 1 шт.
	Манжета 1.2-45х65-1 - 1 шт.
</v>
      </c>
      <c r="E45" s="17">
        <f>Общий!E161</f>
        <v>200</v>
      </c>
      <c r="F45" s="16">
        <f>Общий!F161</f>
        <v>250</v>
      </c>
    </row>
    <row r="46" spans="1:6" ht="123.6" thickBot="1" x14ac:dyDescent="0.3">
      <c r="A46" s="13" t="str">
        <f>Общий!A162</f>
        <v>0351</v>
      </c>
      <c r="B46" s="14" t="str">
        <f>Общий!B162</f>
        <v>Ремкомплект водяного насоса МТЗ, ЗиЛ-5301, дв. Д-243, 245 нового образца с уплотнением d-16</v>
      </c>
      <c r="C46" s="14" t="str">
        <f>Общий!C162</f>
        <v>МТЗ, Бычок</v>
      </c>
      <c r="D46" s="15" t="str">
        <f>Общий!D162</f>
        <v xml:space="preserve">1.Вал - 1 шт.
2.Подшипник 1180305 - 2 шт.
3.Уплотнение 405.22.1307020-03 - 1 шт.
4.Крыльчатка – 1 шт.
</v>
      </c>
      <c r="E46" s="17">
        <f>Общий!E162</f>
        <v>260</v>
      </c>
      <c r="F46" s="16">
        <f>Общий!F162</f>
        <v>325</v>
      </c>
    </row>
    <row r="47" spans="1:6" ht="172.8" thickBot="1" x14ac:dyDescent="0.3">
      <c r="A47" s="13" t="str">
        <f>Общий!A163</f>
        <v>0352</v>
      </c>
      <c r="B47" s="14" t="str">
        <f>Общий!B163</f>
        <v>Ремкомплект водяного насоса ДТ-75, дв. А-41, А-01, нового образца</v>
      </c>
      <c r="C47" s="14" t="str">
        <f>Общий!C163</f>
        <v>ДТ-75</v>
      </c>
      <c r="D47" s="15" t="str">
        <f>Общий!D163</f>
        <v xml:space="preserve">	Вал - 1 шт.
	Подшипник 304 – 1 шт.
	Подшипник 305 - 2 шт.
	Уплотнение 240-1307030 - 1 шт.
	Манжета 1.2-20х40-1 - 1 шт.
	Манжета 1.2-40х62-1 - 1 шт.
</v>
      </c>
      <c r="E47" s="17">
        <f>Общий!E163</f>
        <v>180</v>
      </c>
      <c r="F47" s="16">
        <f>Общий!F163</f>
        <v>225</v>
      </c>
    </row>
    <row r="48" spans="1:6" ht="197.4" thickBot="1" x14ac:dyDescent="0.3">
      <c r="A48" s="13" t="str">
        <f>Общий!A164</f>
        <v>0353</v>
      </c>
      <c r="B48" s="14" t="str">
        <f>Общий!B164</f>
        <v>Ремкомплект водяного насоса ДТ-75, дв. А-41, А-01, нового образца с пластмассовой крыльчаткой</v>
      </c>
      <c r="C48" s="14" t="str">
        <f>Общий!C164</f>
        <v>ДТ-75</v>
      </c>
      <c r="D48" s="15" t="str">
        <f>Общий!D164</f>
        <v xml:space="preserve">	Вал - 1 шт.
	Крыльчатка – 1 шт.
	Подшипник 304 – 1 шт.
	Подшипник 305 - 2 шт.
	Уплотнение 240-1307030 - 1 шт.
	Манжета 1.2-20х40-1 - 1 шт.
	Манжета 1.2-40х62-1 - 1 шт.
</v>
      </c>
      <c r="E48" s="17">
        <f>Общий!E164</f>
        <v>210</v>
      </c>
      <c r="F48" s="16">
        <f>Общий!F164</f>
        <v>262.5</v>
      </c>
    </row>
    <row r="49" spans="1:6" ht="172.8" thickBot="1" x14ac:dyDescent="0.3">
      <c r="A49" s="13" t="str">
        <f>Общий!A165</f>
        <v>0355</v>
      </c>
      <c r="B49" s="14" t="str">
        <f>Общий!B165</f>
        <v>Ремкомплект водяного насоса ДТ-75, Т-4А, дв. А-41, А-01, старого образца</v>
      </c>
      <c r="C49" s="14" t="str">
        <f>Общий!C165</f>
        <v>Т-4А, ДТ-75</v>
      </c>
      <c r="D49" s="15" t="str">
        <f>Общий!D165</f>
        <v xml:space="preserve">	Вал - 1 шт.
	Подшипник 304 – 1 шт.
	Подшипник 305 - 2 шт.
	Уплотнение - 1 шт.
	Манжета 1.2-20х40-1 - 1 шт.
	Манжета 2.2-40х62-1 - 1 шт.
</v>
      </c>
      <c r="E49" s="17">
        <f>Общий!E165</f>
        <v>180</v>
      </c>
      <c r="F49" s="16">
        <f>Общий!F165</f>
        <v>225</v>
      </c>
    </row>
    <row r="50" spans="1:6" ht="197.4" thickBot="1" x14ac:dyDescent="0.3">
      <c r="A50" s="13" t="str">
        <f>Общий!A166</f>
        <v>0356</v>
      </c>
      <c r="B50" s="14" t="str">
        <f>Общий!B166</f>
        <v>Ремкомплект водяного насоса ДТ-75, Т-4А, дв. А-41, А-01, старого образца с пластмассовой крыльчаткой</v>
      </c>
      <c r="C50" s="14" t="str">
        <f>Общий!C166</f>
        <v>Т-4А, ДТ-75</v>
      </c>
      <c r="D50" s="15" t="str">
        <f>Общий!D166</f>
        <v xml:space="preserve">	Вал - 1 шт.
	Крыльчатка – 1 шт.
	Подшипник 304 – 1 шт.
	Подшипник 305 - 2 шт.
	Уплотнение - 1 шт.
	Манжета 1.2-20х40-1 - 1 шт.
	Манжета 2.2-40х62-1 - 1 шт.
</v>
      </c>
      <c r="E50" s="17">
        <f>Общий!E166</f>
        <v>200</v>
      </c>
      <c r="F50" s="16">
        <f>Общий!F166</f>
        <v>250</v>
      </c>
    </row>
    <row r="51" spans="1:6" ht="123.6" thickBot="1" x14ac:dyDescent="0.3">
      <c r="A51" s="13" t="str">
        <f>Общий!A167</f>
        <v>0357</v>
      </c>
      <c r="B51" s="14" t="str">
        <f>Общий!B167</f>
        <v>Ремкомплект водяного насоса Т-130, Т-170, дв. Д-160, 180</v>
      </c>
      <c r="C51" s="14" t="str">
        <f>Общий!C167</f>
        <v>Т-130, Т-170</v>
      </c>
      <c r="D51" s="15" t="str">
        <f>Общий!D167</f>
        <v xml:space="preserve">	Вал - 1 шт.
	Подшипник 305 - 2 шт.
	Уплотнение - 1 шт.
	Манжета 1.2-22х40-1 - 1 шт.
</v>
      </c>
      <c r="E51" s="17">
        <f>Общий!E167</f>
        <v>165</v>
      </c>
      <c r="F51" s="16">
        <f>Общий!F167</f>
        <v>206.25</v>
      </c>
    </row>
    <row r="52" spans="1:6" ht="148.19999999999999" thickBot="1" x14ac:dyDescent="0.3">
      <c r="A52" s="13" t="str">
        <f>Общий!A168</f>
        <v>0358</v>
      </c>
      <c r="B52" s="14" t="str">
        <f>Общий!B168</f>
        <v>Ремкомплект водяного насоса Т-130, Т-170, дв. Д-160, 180 с пластмассовой крыльчаткой</v>
      </c>
      <c r="C52" s="14" t="str">
        <f>Общий!C168</f>
        <v>Т-130, Т-170</v>
      </c>
      <c r="D52" s="15" t="str">
        <f>Общий!D168</f>
        <v xml:space="preserve">	Вал - 1 шт.
	Крыльчатка – 1 шт.
	Подшипник 305 - 2 шт.
	Уплотнение - 1 шт.
	Манжета 1.2-22х40-1 - 1 шт.
</v>
      </c>
      <c r="E52" s="17">
        <f>Общий!E168</f>
        <v>205</v>
      </c>
      <c r="F52" s="16">
        <f>Общий!F168</f>
        <v>256.25</v>
      </c>
    </row>
    <row r="53" spans="1:6" ht="123.6" thickBot="1" x14ac:dyDescent="0.3">
      <c r="A53" s="13" t="str">
        <f>Общий!A169</f>
        <v>0359</v>
      </c>
      <c r="B53" s="14" t="str">
        <f>Общий!B169</f>
        <v>Ремкомплект водяного насоса К-700, дв. ЯМЗ 236-238 нового образца</v>
      </c>
      <c r="C53" s="14" t="str">
        <f>Общий!C169</f>
        <v>К-700</v>
      </c>
      <c r="D53" s="15" t="str">
        <f>Общий!D169</f>
        <v xml:space="preserve">	Вал - 1 шт.
	Подшипник 160703 - 2 шт.
	Уплотнение - 1 шт.
	Комплект РТИ – 1 шт.
</v>
      </c>
      <c r="E53" s="17">
        <f>Общий!E169</f>
        <v>235</v>
      </c>
      <c r="F53" s="16">
        <f>Общий!F169</f>
        <v>293.75</v>
      </c>
    </row>
    <row r="54" spans="1:6" ht="148.19999999999999" thickBot="1" x14ac:dyDescent="0.3">
      <c r="A54" s="13" t="str">
        <f>Общий!A170</f>
        <v>0360</v>
      </c>
      <c r="B54" s="14" t="str">
        <f>Общий!B170</f>
        <v>Ремкомплект водяного насоса К-700, дв. ЯМЗ 236-238 с чугунной крыльчаткой</v>
      </c>
      <c r="C54" s="14" t="str">
        <f>Общий!C170</f>
        <v>К-700</v>
      </c>
      <c r="D54" s="15" t="str">
        <f>Общий!D170</f>
        <v xml:space="preserve">	Вал - 1 шт.
	Крыльчатка – 1 шт.
	Подшипник 160703 - 2 шт.
	Уплотнение - 1 шт.
	Комплект РТИ – 1 шт.
</v>
      </c>
      <c r="E54" s="17">
        <f>Общий!E170</f>
        <v>290</v>
      </c>
      <c r="F54" s="16">
        <f>Общий!F170</f>
        <v>362.5</v>
      </c>
    </row>
    <row r="55" spans="1:6" ht="123.6" thickBot="1" x14ac:dyDescent="0.3">
      <c r="A55" s="13" t="str">
        <f>Общий!A171</f>
        <v>0361</v>
      </c>
      <c r="B55" s="14" t="str">
        <f>Общий!B171</f>
        <v>Ремкомплект водяного насоса Дон-1500, дв. ЯМЗ 238АК</v>
      </c>
      <c r="C55" s="14" t="str">
        <f>Общий!C171</f>
        <v>Дон</v>
      </c>
      <c r="D55" s="15" t="str">
        <f>Общий!D171</f>
        <v xml:space="preserve">	Вал - 1 шт.
	Подшипник 160703 - 2 шт.
	Уплотнение - 1 шт.
	Комплект РТИ – 1 шт.
</v>
      </c>
      <c r="E55" s="17">
        <f>Общий!E171</f>
        <v>270</v>
      </c>
      <c r="F55" s="16">
        <f>Общий!F171</f>
        <v>337.5</v>
      </c>
    </row>
    <row r="56" spans="1:6" ht="172.8" thickBot="1" x14ac:dyDescent="0.3">
      <c r="A56" s="13" t="str">
        <f>Общий!A172</f>
        <v>0362</v>
      </c>
      <c r="B56" s="14" t="str">
        <f>Общий!B172</f>
        <v>Ремкомплект водяного насоса К-700, дв. ЯМЗ 236-238 старого образца</v>
      </c>
      <c r="C56" s="14" t="str">
        <f>Общий!C172</f>
        <v>К-700</v>
      </c>
      <c r="D56" s="15" t="str">
        <f>Общий!D172</f>
        <v xml:space="preserve">	Вал - 1 шт.
	Подшипник 80203С17 - 1 шт.
	Подшипник 160703 - 1 шт.
	Манжета 1.2-17x32-1 - 1 шт.
	Уплотнение - 1 шт.
	Комплект РТИ – 1 шт.
</v>
      </c>
      <c r="E56" s="17">
        <f>Общий!E172</f>
        <v>140</v>
      </c>
      <c r="F56" s="16">
        <f>Общий!F172</f>
        <v>175</v>
      </c>
    </row>
    <row r="57" spans="1:6" ht="99" thickBot="1" x14ac:dyDescent="0.3">
      <c r="A57" s="13" t="str">
        <f>Общий!A173</f>
        <v>0364</v>
      </c>
      <c r="B57" s="14" t="str">
        <f>Общий!B173</f>
        <v>Ремкомплект водяного насоса Супер МАЗ, КрАЗ, дв. ЯМЗ 238НЕ, 7511, 7601 нового образца</v>
      </c>
      <c r="C57" s="14" t="str">
        <f>Общий!C173</f>
        <v>МАЗ, КрАЗ</v>
      </c>
      <c r="D57" s="15" t="str">
        <f>Общий!D173</f>
        <v xml:space="preserve">	Вал - 1 шт.
	Подшипник 1160304 - 2 шт.
	Уплотнение;840.1307031 - 1 шт.
</v>
      </c>
      <c r="E57" s="17">
        <f>Общий!E173</f>
        <v>310</v>
      </c>
      <c r="F57" s="16">
        <f>Общий!F173</f>
        <v>387.5</v>
      </c>
    </row>
    <row r="58" spans="1:6" ht="123.6" thickBot="1" x14ac:dyDescent="0.3">
      <c r="A58" s="13" t="str">
        <f>Общий!A174</f>
        <v>0367</v>
      </c>
      <c r="B58" s="14" t="str">
        <f>Общий!B174</f>
        <v>Ремкомплект водяного насоса ГАЗ-24, 52, 53, УАЗ, дв. ЗМЗ</v>
      </c>
      <c r="C58" s="14" t="str">
        <f>Общий!C174</f>
        <v>ГАЗ</v>
      </c>
      <c r="D58" s="15" t="str">
        <f>Общий!D174</f>
        <v xml:space="preserve">	Вал - 1 шт.
	Подшипник 20703; -1 шт.
	Подшипник 305 – 1 шт.
	Уплотнение 240-1307030 - 1 шт.
</v>
      </c>
      <c r="E58" s="17">
        <f>Общий!E174</f>
        <v>150</v>
      </c>
      <c r="F58" s="16">
        <f>Общий!F174</f>
        <v>187.5</v>
      </c>
    </row>
    <row r="59" spans="1:6" ht="148.19999999999999" thickBot="1" x14ac:dyDescent="0.3">
      <c r="A59" s="13" t="str">
        <f>Общий!A175</f>
        <v>0368</v>
      </c>
      <c r="B59" s="14" t="str">
        <f>Общий!B175</f>
        <v>Ремкомплект водяного насоса ГАЗ-53, УАЗ, дв. ЗМЗ с пластмассовой крыльчаткой</v>
      </c>
      <c r="C59" s="14" t="str">
        <f>Общий!C175</f>
        <v>ГАЗ, УАЗ</v>
      </c>
      <c r="D59" s="15" t="str">
        <f>Общий!D175</f>
        <v xml:space="preserve">	Вал - 1 шт.
	Крыльчатка – 1 шт.
	Подшипник 20703; -1 шт.
	Подшипник 305 – 1 шт.
	Уплотнение 240-1307030 - 1 шт.
</v>
      </c>
      <c r="E59" s="17">
        <f>Общий!E175</f>
        <v>165</v>
      </c>
      <c r="F59" s="16">
        <f>Общий!F175</f>
        <v>206.25</v>
      </c>
    </row>
    <row r="60" spans="1:6" ht="123.6" thickBot="1" x14ac:dyDescent="0.3">
      <c r="A60" s="13" t="str">
        <f>Общий!A176</f>
        <v>0369</v>
      </c>
      <c r="B60" s="14" t="str">
        <f>Общий!B176</f>
        <v>Ремкомплект водяного насоса ГАЗ-2401, 51, 52, 53, УАЗ-462, УАЗ-469, дв. ЗМЗ</v>
      </c>
      <c r="C60" s="14" t="str">
        <f>Общий!C176</f>
        <v>ГАЗ, УАЗ</v>
      </c>
      <c r="D60" s="15" t="str">
        <f>Общий!D176</f>
        <v xml:space="preserve">	Вал - 1 шт.
	Подшипник 20703 - 1 шт.
	Подшипник 305 – 1 шт.
	Уплотнение 240-1307030 - 1 шт.
</v>
      </c>
      <c r="E60" s="17">
        <f>Общий!E176</f>
        <v>175</v>
      </c>
      <c r="F60" s="16">
        <f>Общий!F176</f>
        <v>218.75</v>
      </c>
    </row>
    <row r="61" spans="1:6" ht="123.6" thickBot="1" x14ac:dyDescent="0.3">
      <c r="A61" s="13" t="str">
        <f>Общий!A177</f>
        <v>0371</v>
      </c>
      <c r="B61" s="14" t="str">
        <f>Общий!B177</f>
        <v>Ремкомплект водяного насоса ЗиЛ-130</v>
      </c>
      <c r="C61" s="14" t="str">
        <f>Общий!C177</f>
        <v>ЗиЛ</v>
      </c>
      <c r="D61" s="15" t="str">
        <f>Общий!D177</f>
        <v xml:space="preserve">	Вал - 1 шт.
	Подшипник 20803; -1 шт.
	Подшипник 180305С17 – 1 шт.
	Уплотнение - 1 шт.
</v>
      </c>
      <c r="E61" s="17">
        <f>Общий!E177</f>
        <v>200</v>
      </c>
      <c r="F61" s="16">
        <f>Общий!F177</f>
        <v>250</v>
      </c>
    </row>
    <row r="62" spans="1:6" ht="148.19999999999999" thickBot="1" x14ac:dyDescent="0.3">
      <c r="A62" s="13" t="str">
        <f>Общий!A178</f>
        <v>0372</v>
      </c>
      <c r="B62" s="14" t="str">
        <f>Общий!B178</f>
        <v>Ремкомплект водяного насоса ЗиЛ-130 с пластмассовой крыльчаткой</v>
      </c>
      <c r="C62" s="14" t="str">
        <f>Общий!C178</f>
        <v>ЗиЛ</v>
      </c>
      <c r="D62" s="15" t="str">
        <f>Общий!D178</f>
        <v xml:space="preserve">1.Вал - 1 шт.
2.Крыльчатка – 1 шт.
3.Подшипник 20803; -1 шт.
4.Подшипник 180305С17 – 1 шт.
5.Уплотнение - 1 шт.
</v>
      </c>
      <c r="E62" s="17">
        <f>Общий!E178</f>
        <v>225</v>
      </c>
      <c r="F62" s="16">
        <f>Общий!F178</f>
        <v>281.25</v>
      </c>
    </row>
    <row r="63" spans="1:6" ht="123.6" thickBot="1" x14ac:dyDescent="0.3">
      <c r="A63" s="13" t="str">
        <f>Общий!A179</f>
        <v>0373</v>
      </c>
      <c r="B63" s="14" t="str">
        <f>Общий!B179</f>
        <v>Ремкомплект водяного насоса КамАЗ-6520, 43261, Евро 2</v>
      </c>
      <c r="C63" s="14" t="str">
        <f>Общий!C179</f>
        <v>КамАЗ</v>
      </c>
      <c r="D63" s="15" t="str">
        <f>Общий!D179</f>
        <v xml:space="preserve">	Подшипник с валиком в сборе 6-3HP25155EC30 – 1 шт.
	Уплотнение 40522.1307020-03 – 1 шт.
	Кольцо уплотнительное 740.1307075 – 1шт.
</v>
      </c>
      <c r="E63" s="17">
        <f>Общий!E179</f>
        <v>950</v>
      </c>
      <c r="F63" s="16">
        <f>Общий!F179</f>
        <v>1187.5</v>
      </c>
    </row>
    <row r="64" spans="1:6" ht="148.19999999999999" thickBot="1" x14ac:dyDescent="0.3">
      <c r="A64" s="13" t="str">
        <f>Общий!A180</f>
        <v>0374</v>
      </c>
      <c r="B64" s="14" t="str">
        <f>Общий!B180</f>
        <v>Ремкомплект водяного насоса КамАЗ-6520, 43261, Евро 2 с крыльчаткой</v>
      </c>
      <c r="C64" s="14" t="str">
        <f>Общий!C180</f>
        <v>КамАЗ</v>
      </c>
      <c r="D64" s="15" t="str">
        <f>Общий!D180</f>
        <v xml:space="preserve">	Подшипник с валиком в сборе 6-3HP25155EC30 – 1 шт.
	Уплотнение 40522.1307020-03 – 1 шт.
	Кольцо уплотнительное 740.1307075 – 1 шт.
	Крыльчатка 7406.1307032 – 1; шт.
</v>
      </c>
      <c r="E64" s="17">
        <f>Общий!E180</f>
        <v>1150</v>
      </c>
      <c r="F64" s="16">
        <f>Общий!F180</f>
        <v>1437.5</v>
      </c>
    </row>
    <row r="65" spans="1:6" ht="172.8" thickBot="1" x14ac:dyDescent="0.3">
      <c r="A65" s="13" t="str">
        <f>Общий!A181</f>
        <v>0375</v>
      </c>
      <c r="B65" s="14" t="str">
        <f>Общий!B181</f>
        <v>Ремкомплект водяного насоса КамАЗ, Урал-4320</v>
      </c>
      <c r="C65" s="14" t="str">
        <f>Общий!C181</f>
        <v>КамАЗ, Урал</v>
      </c>
      <c r="D65" s="15" t="str">
        <f>Общий!D181</f>
        <v xml:space="preserve">	Вал - 1 шт.
	Манжета – 1 шт.
	Шайба – 1шт.
	Подшипник 80205С17 (6205-2RS) -1 шт.
	Подшипник 305 – 1 шт.
	Уплотнение 240-1307030 - 1 шт.
</v>
      </c>
      <c r="E65" s="17">
        <f>Общий!E181</f>
        <v>225</v>
      </c>
      <c r="F65" s="16">
        <f>Общий!F181</f>
        <v>281.25</v>
      </c>
    </row>
    <row r="66" spans="1:6" ht="197.4" thickBot="1" x14ac:dyDescent="0.3">
      <c r="A66" s="13" t="str">
        <f>Общий!A182</f>
        <v>0376</v>
      </c>
      <c r="B66" s="14" t="str">
        <f>Общий!B182</f>
        <v>Ремкомплект водяного насоса КамАЗ-740, Урал-4320, дв. КамАЗ 740-1307010 с чугунной крыльчаткой</v>
      </c>
      <c r="C66" s="14" t="str">
        <f>Общий!C182</f>
        <v>КамАЗ, Урал</v>
      </c>
      <c r="D66" s="15" t="str">
        <f>Общий!D182</f>
        <v xml:space="preserve">	Вал - 1 шт.
	Крыльчатка – 1 шт.
	Манжета – 1 шт.
	Шайба – 1шт.
	Подшипник 80205С17 (6205-2RS) -1 шт.
	Подшипник 305 – 1 шт.
	Уплотнение 240-1307030 - 1 шт.
</v>
      </c>
      <c r="E66" s="17">
        <f>Общий!E182</f>
        <v>290</v>
      </c>
      <c r="F66" s="16">
        <f>Общий!F182</f>
        <v>362.5</v>
      </c>
    </row>
    <row r="67" spans="1:6" ht="148.19999999999999" thickBot="1" x14ac:dyDescent="0.3">
      <c r="A67" s="13" t="str">
        <f>Общий!A183</f>
        <v>0378</v>
      </c>
      <c r="B67" s="14" t="str">
        <f>Общий!B183</f>
        <v>Ремкомплект водяного насоса К-700, дв. ЯМЗ 236-238 с пластмассовой крыльчаткой</v>
      </c>
      <c r="C67" s="14" t="str">
        <f>Общий!C183</f>
        <v>К-700</v>
      </c>
      <c r="D67" s="15" t="str">
        <f>Общий!D183</f>
        <v xml:space="preserve">	Вал - 1 шт.
	Крыльчатка – 1 шт.
	Подшипник 160703 - 2 шт.
	Уплотнение - 1 шт.
	Комплект РТИ – 1 шт.
</v>
      </c>
      <c r="E67" s="17">
        <f>Общий!E183</f>
        <v>280</v>
      </c>
      <c r="F67" s="16">
        <f>Общий!F183</f>
        <v>350</v>
      </c>
    </row>
    <row r="68" spans="1:6" ht="172.8" thickBot="1" x14ac:dyDescent="0.3">
      <c r="A68" s="13" t="str">
        <f>Общий!A184</f>
        <v>0379</v>
      </c>
      <c r="B68" s="14" t="str">
        <f>Общий!B184</f>
        <v>Ремкомплект водяного насоса ГАЗ-24, 52 с чугунной крыльчаткой</v>
      </c>
      <c r="C68" s="14" t="str">
        <f>Общий!C184</f>
        <v>ГАЗ</v>
      </c>
      <c r="D68" s="15" t="str">
        <f>Общий!D184</f>
        <v xml:space="preserve">	Вал - 1 шт.
	Крыльчатка чугунная (Законсервирована в солидоле)– 1 шт.
	Подшипник 20703; -1 шт.
	Подшипник 305 – 1 шт.
	Уплотнение 240-1307030 - 1 шт.
</v>
      </c>
      <c r="E68" s="17">
        <f>Общий!E184</f>
        <v>210</v>
      </c>
      <c r="F68" s="16">
        <f>Общий!F184</f>
        <v>262.5</v>
      </c>
    </row>
    <row r="69" spans="1:6" ht="172.8" thickBot="1" x14ac:dyDescent="0.3">
      <c r="A69" s="13" t="str">
        <f>Общий!A185</f>
        <v>0381</v>
      </c>
      <c r="B69" s="14" t="str">
        <f>Общий!B185</f>
        <v>Ремкомплект водяного насоса МТЗ 100, 1221, Полесье, дв. Д-260, нового образца с пластмассовой крыльчаткой</v>
      </c>
      <c r="C69" s="14" t="str">
        <f>Общий!C185</f>
        <v>МТЗ</v>
      </c>
      <c r="D69" s="15" t="str">
        <f>Общий!D185</f>
        <v xml:space="preserve">	Вал - 1 шт.
	Подшипник 1160305А (миллионник) - 2 шт.
	Уплотнение 240-1307030 - 1 шт.
	Крыльчатка – 1шт.
	Манжета – 1 шт.
	Шайба – 1 шт.
</v>
      </c>
      <c r="E69" s="17">
        <f>Общий!E185</f>
        <v>260</v>
      </c>
      <c r="F69" s="16">
        <f>Общий!F185</f>
        <v>325</v>
      </c>
    </row>
    <row r="70" spans="1:6" ht="148.19999999999999" thickBot="1" x14ac:dyDescent="0.3">
      <c r="A70" s="13" t="str">
        <f>Общий!A186</f>
        <v>0382</v>
      </c>
      <c r="B70" s="14" t="str">
        <f>Общий!B186</f>
        <v>Ремкомплект водяного насоса Газель, УАЗ, Волга-2410, дв. ЗМЗ-402</v>
      </c>
      <c r="C70" s="14" t="str">
        <f>Общий!C186</f>
        <v>Газель, УАЗ, ГАЗ</v>
      </c>
      <c r="D70" s="15" t="str">
        <f>Общий!D186</f>
        <v xml:space="preserve">Ремкомплект водяного насоса Газель, УАЗ, ГАЗ-2410, 3102, 31029, дв. ЗМЗ-402
	Уплотнение 2101-1307013 – 1 шт.
	Подшипник в сборе 2101-1307027 – 1 шт.
</v>
      </c>
      <c r="E70" s="17">
        <f>Общий!E186</f>
        <v>135</v>
      </c>
      <c r="F70" s="16">
        <f>Общий!F186</f>
        <v>168.75</v>
      </c>
    </row>
    <row r="71" spans="1:6" ht="172.8" thickBot="1" x14ac:dyDescent="0.3">
      <c r="A71" s="13" t="str">
        <f>Общий!A187</f>
        <v>0383</v>
      </c>
      <c r="B71" s="14" t="str">
        <f>Общий!B187</f>
        <v>Ремкомплект водяного насоса Газель, УАЗ, ГАЗ-2410, 3102, 31029,  дв. ЗМЗ-402 с пластмассовой крыльчаткой</v>
      </c>
      <c r="C71" s="14" t="str">
        <f>Общий!C187</f>
        <v>Газель, УАЗ, ГАЗ</v>
      </c>
      <c r="D71" s="15" t="str">
        <f>Общий!D187</f>
        <v xml:space="preserve">Ремкомплект водяного насоса Газель, УАЗ, ГАЗ-2410, 3102, 31029, дв. ЗМЗ-402
	Уплотнение 2101-1307013 – 1 шт.
	Подшипник в сборе 2101-1307027 – 1 шт.
	Крыльчатка – 1 шт.
</v>
      </c>
      <c r="E71" s="17">
        <f>Общий!E187</f>
        <v>165</v>
      </c>
      <c r="F71" s="16">
        <f>Общий!F187</f>
        <v>206.25</v>
      </c>
    </row>
    <row r="72" spans="1:6" ht="148.19999999999999" thickBot="1" x14ac:dyDescent="0.3">
      <c r="A72" s="13" t="str">
        <f>Общий!A188</f>
        <v>0384</v>
      </c>
      <c r="B72" s="14" t="str">
        <f>Общий!B188</f>
        <v>Ремкомплект водяного насоса Газель, УАЗ, Волга,  дв. ЗМЗ-405</v>
      </c>
      <c r="C72" s="14" t="str">
        <f>Общий!C188</f>
        <v>Газель, УАЗ, ГАЗ</v>
      </c>
      <c r="D72" s="15" t="str">
        <f>Общий!D188</f>
        <v xml:space="preserve">Ремкомплект водяного насоса Газель, УАЗ, Волга, дв. ЗМЗ-405
	Подшипник в сборе SHP19149NE – 1 шт.
	Уплотнение SP\1341 – 1 шт.
</v>
      </c>
      <c r="E72" s="17">
        <f>Общий!E188</f>
        <v>470</v>
      </c>
      <c r="F72" s="16">
        <f>Общий!F188</f>
        <v>587.5</v>
      </c>
    </row>
    <row r="73" spans="1:6" ht="172.8" thickBot="1" x14ac:dyDescent="0.3">
      <c r="A73" s="13" t="str">
        <f>Общий!A189</f>
        <v>0385</v>
      </c>
      <c r="B73" s="14" t="str">
        <f>Общий!B189</f>
        <v>Ремкомплект водяного насоса Газель, УАЗ, ГАЗ-2410, 3102, 31029,  дв. ЗМЗ-405 с крыльчаткой</v>
      </c>
      <c r="C73" s="14" t="str">
        <f>Общий!C189</f>
        <v>Газель, УАЗ, ГАЗ</v>
      </c>
      <c r="D73" s="15" t="str">
        <f>Общий!D189</f>
        <v xml:space="preserve">Ремкомплект водяного насоса Газель, УАЗ, ГАЗ-2410, дв. ЗМЗ-405
	Подшипник в сборе SHP19149NE – 1 шт.
	Уплотнение SP\1341 – 1 шт.
	Крыльчатка – 1 шт.
</v>
      </c>
      <c r="E73" s="17">
        <f>Общий!E189</f>
        <v>540</v>
      </c>
      <c r="F73" s="16">
        <f>Общий!F189</f>
        <v>675</v>
      </c>
    </row>
    <row r="74" spans="1:6" ht="123.6" thickBot="1" x14ac:dyDescent="0.3">
      <c r="A74" s="13" t="str">
        <f>Общий!A190</f>
        <v>0386</v>
      </c>
      <c r="B74" s="14" t="str">
        <f>Общий!B190</f>
        <v>Ремкомплект водяного насоса К-700, дв. ЯМЗ 236-238 (под 305 подш.)</v>
      </c>
      <c r="C74" s="14" t="str">
        <f>Общий!C190</f>
        <v>К-700</v>
      </c>
      <c r="D74" s="15" t="str">
        <f>Общий!D190</f>
        <v xml:space="preserve">	Вал - 1 шт.
	Подшипник 180305С17 - 2 шт.
	Уплотнение - 1 шт.
	Комплект РТИ – 1 шт.
</v>
      </c>
      <c r="E74" s="17">
        <f>Общий!E190</f>
        <v>235</v>
      </c>
      <c r="F74" s="16">
        <f>Общий!F190</f>
        <v>293.75</v>
      </c>
    </row>
    <row r="75" spans="1:6" ht="148.19999999999999" thickBot="1" x14ac:dyDescent="0.3">
      <c r="A75" s="13" t="str">
        <f>Общий!A191</f>
        <v>0388</v>
      </c>
      <c r="B75" s="14" t="str">
        <f>Общий!B191</f>
        <v>Ремкомплект водяного насоса, дв. ЯМЗ-238 НЕ, 7511, 7601, 8421</v>
      </c>
      <c r="C75" s="14" t="str">
        <f>Общий!C191</f>
        <v>ЯМЗ</v>
      </c>
      <c r="D75" s="15" t="str">
        <f>Общий!D191</f>
        <v xml:space="preserve">	Уплотнение 850.131 - 1 шт.
	Манжета 850.1307062 - 1 шт.
	Втулка торцевого уплотнения - 1 шт.
	Кольцо уплотнительное 112-120-46-2-1 – 1шт.
	Кольцо уплотнительное 240-1005582-Б – 1 шт.
</v>
      </c>
      <c r="E75" s="17">
        <f>Общий!E191</f>
        <v>150</v>
      </c>
      <c r="F75" s="16">
        <f>Общий!F191</f>
        <v>187.5</v>
      </c>
    </row>
    <row r="76" spans="1:6" ht="197.4" thickBot="1" x14ac:dyDescent="0.3">
      <c r="A76" s="13" t="str">
        <f>Общий!A192</f>
        <v>0390</v>
      </c>
      <c r="B76" s="14" t="str">
        <f>Общий!B192</f>
        <v>Ремкомплект водяного насоса Супер МАЗ, КрАЗ, дв. ЯМЗ 238НЕ, 7511, 7601 с алюминиевой крыльчаткой</v>
      </c>
      <c r="C76" s="14" t="str">
        <f>Общий!C192</f>
        <v>МАЗ, КрАЗ</v>
      </c>
      <c r="D76" s="15" t="str">
        <f>Общий!D192</f>
        <v xml:space="preserve">	Вал - 1 шт.
	Крыльчатка – 1 шт.
	Втулка – 1 шт.
	Подшипник 1160304 - 2 шт.
	Манжета – 1 шт.
	Уплотнение 840.1307031 - 1 шт.
	Комплект РТИ – 1 шт.
</v>
      </c>
      <c r="E76" s="17">
        <f>Общий!E192</f>
        <v>490</v>
      </c>
      <c r="F76" s="16">
        <f>Общий!F192</f>
        <v>612.5</v>
      </c>
    </row>
    <row r="77" spans="1:6" ht="123.6" thickBot="1" x14ac:dyDescent="0.3">
      <c r="A77" s="13" t="str">
        <f>Общий!A193</f>
        <v>0391</v>
      </c>
      <c r="B77" s="14" t="str">
        <f>Общий!B193</f>
        <v>Ремкомплект водяного насоса ЗиЛ-433100, дв. Д-645 (дизель)</v>
      </c>
      <c r="C77" s="14" t="str">
        <f>Общий!C193</f>
        <v>ЗиЛ</v>
      </c>
      <c r="D77" s="15" t="str">
        <f>Общий!D193</f>
        <v xml:space="preserve">	Вал - 1 шт.
	Подшипник 6205-2RS -1 шт.
	Подшипник 305 – 1 шт.
	Уплотнение - 1 шт.
</v>
      </c>
      <c r="E77" s="17">
        <f>Общий!E193</f>
        <v>250</v>
      </c>
      <c r="F77" s="16">
        <f>Общий!F193</f>
        <v>312.5</v>
      </c>
    </row>
    <row r="78" spans="1:6" ht="148.19999999999999" thickBot="1" x14ac:dyDescent="0.3">
      <c r="A78" s="13" t="str">
        <f>Общий!A194</f>
        <v>0393</v>
      </c>
      <c r="B78" s="14" t="str">
        <f>Общий!B194</f>
        <v>Ремкомплект водяного насоса Газель, УАЗ, Волга,  дв. ЗМЗ-406</v>
      </c>
      <c r="C78" s="14" t="str">
        <f>Общий!C194</f>
        <v>Газель, УАЗ, ГАЗ</v>
      </c>
      <c r="D78" s="15" t="str">
        <f>Общий!D194</f>
        <v xml:space="preserve">Ремкомплект водяного насоса Газель, УАЗ, Волга, дв. ЗМЗ-406
	Подшипник в сборе 6-5HP17124EC30 – 1 шт.
	Уплотнение 12-1307013 – 1 шт.
</v>
      </c>
      <c r="E78" s="17">
        <f>Общий!E194</f>
        <v>380</v>
      </c>
      <c r="F78" s="16">
        <f>Общий!F194</f>
        <v>475</v>
      </c>
    </row>
    <row r="79" spans="1:6" ht="172.8" thickBot="1" x14ac:dyDescent="0.3">
      <c r="A79" s="13" t="str">
        <f>Общий!A195</f>
        <v>0394</v>
      </c>
      <c r="B79" s="14" t="str">
        <f>Общий!B195</f>
        <v>Ремкомплект водяного насоса Газель, УАЗ, Волга,  дв. ЗМЗ-406 с крыльчаткой</v>
      </c>
      <c r="C79" s="14" t="str">
        <f>Общий!C195</f>
        <v>Газель, УАЗ, ГАЗ</v>
      </c>
      <c r="D79" s="15" t="str">
        <f>Общий!D195</f>
        <v xml:space="preserve">Ремкомплект водяного насоса Газель, УАЗ, Волга, дв. ЗМЗ-406 с крыльчаткой
	Подшипник в сборе 6-5HP17124EC30 – 1 шт.
	Уплотнение 12-1307013 – 1 шт.
	Крыльчатка – 1 шт.
</v>
      </c>
      <c r="E79" s="17">
        <f>Общий!E195</f>
        <v>470</v>
      </c>
      <c r="F79" s="16">
        <f>Общий!F195</f>
        <v>587.5</v>
      </c>
    </row>
    <row r="80" spans="1:6" ht="99" thickBot="1" x14ac:dyDescent="0.3">
      <c r="A80" s="13" t="str">
        <f>Общий!A196</f>
        <v>0395</v>
      </c>
      <c r="B80" s="14" t="str">
        <f>Общий!B196</f>
        <v>Ремкомплект водяного насоса К-700, дв. ЯМЗ 236-238, вал под запрессовку</v>
      </c>
      <c r="C80" s="14" t="str">
        <f>Общий!C196</f>
        <v>К-700</v>
      </c>
      <c r="D80" s="15" t="str">
        <f>Общий!D196</f>
        <v xml:space="preserve">	Вал - 1 шт.
	Подшипник 80305С17 – 2 шт.
	Уплотнение 240-1307030 - 1 шт.
</v>
      </c>
      <c r="E80" s="17">
        <f>Общий!E196</f>
        <v>270</v>
      </c>
      <c r="F80" s="16">
        <f>Общий!F196</f>
        <v>337.5</v>
      </c>
    </row>
    <row r="81" spans="1:6" ht="123.6" thickBot="1" x14ac:dyDescent="0.3">
      <c r="A81" s="13" t="str">
        <f>Общий!A197</f>
        <v>0396</v>
      </c>
      <c r="B81" s="14" t="str">
        <f>Общий!B197</f>
        <v>Ремкомплект водяного насоса К-700, дв. ЯМЗ 236-238, вал под запрессовку с чугунной крыльчаткой</v>
      </c>
      <c r="C81" s="14" t="str">
        <f>Общий!C197</f>
        <v>К-700</v>
      </c>
      <c r="D81" s="15" t="str">
        <f>Общий!D197</f>
        <v xml:space="preserve">	Вал - 1 шт.
	Крыльчатка – 1 шт.
	Подшипник 80305С17 – 2 шт.
	Уплотнение 240-1307030 - 1 шт.
</v>
      </c>
      <c r="E81" s="17">
        <f>Общий!E197</f>
        <v>310</v>
      </c>
      <c r="F81" s="16">
        <f>Общий!F197</f>
        <v>387.5</v>
      </c>
    </row>
    <row r="82" spans="1:6" ht="123.6" thickBot="1" x14ac:dyDescent="0.3">
      <c r="A82" s="13" t="str">
        <f>Общий!A198</f>
        <v>0321СБ</v>
      </c>
      <c r="B82" s="14" t="str">
        <f>Общий!B198</f>
        <v>Ремкомплект водяного насоса МТЗ 80/82, Т-70, дв. Д-240 облегченный в сборе</v>
      </c>
      <c r="C82" s="14" t="str">
        <f>Общий!C198</f>
        <v>МТЗ</v>
      </c>
      <c r="D82" s="15" t="str">
        <f>Общий!D198</f>
        <v xml:space="preserve">	Вал 245-1307052 - 1 шт.
	Подшипники 6305-2RS - 2 шт.
	Уплотнение 240-1307030 - 1 шт.
	Кольцо резиновое – 1 шт.
</v>
      </c>
      <c r="E82" s="17">
        <f>Общий!E198</f>
        <v>230</v>
      </c>
      <c r="F82" s="16">
        <f>Общий!F198</f>
        <v>287.5</v>
      </c>
    </row>
    <row r="83" spans="1:6" ht="123.6" thickBot="1" x14ac:dyDescent="0.3">
      <c r="A83" s="13" t="str">
        <f>Общий!A199</f>
        <v>0324СБ</v>
      </c>
      <c r="B83" s="14" t="str">
        <f>Общий!B199</f>
        <v>Ремкомплект водяного насоса МТЗ 80-82, Т-70, дв. Д-240 нового образца усиленный в сборе</v>
      </c>
      <c r="C83" s="14" t="str">
        <f>Общий!C199</f>
        <v>МТЗ</v>
      </c>
      <c r="D83" s="15" t="str">
        <f>Общий!D199</f>
        <v xml:space="preserve">	Вал 245-1307052 - 1 шт.
	Подшипники 1160305А (миллионник) - 2 шт.
	Уплотнение 240-1307030 - 1 шт.
	Кольцо резиновое – 1 шт.
</v>
      </c>
      <c r="E83" s="17">
        <f>Общий!E199</f>
        <v>290</v>
      </c>
      <c r="F83" s="16">
        <f>Общий!F199</f>
        <v>362.5</v>
      </c>
    </row>
    <row r="84" spans="1:6" ht="148.19999999999999" thickBot="1" x14ac:dyDescent="0.3">
      <c r="A84" s="13" t="str">
        <f>Общий!A200</f>
        <v>0327СБ</v>
      </c>
      <c r="B84" s="14" t="str">
        <f>Общий!B200</f>
        <v>Ремкомплект водяного насоса МТЗ 80, ЗиЛ-5301 “Бычок”, дв. Д-240, 243, 245 нового образца, вал под запрессовку в сборе</v>
      </c>
      <c r="C84" s="14" t="str">
        <f>Общий!C200</f>
        <v>МТЗ, Бычок</v>
      </c>
      <c r="D84" s="15" t="str">
        <f>Общий!D200</f>
        <v xml:space="preserve">	Вал под пресс 245-1307052 - 1 шт.
	Подшипники 1160305А (миллионник) - 2 шт.
	Уплотнение 240-1307030 - 1 шт.
	Манжета – 1 шт.
	Шайба – 1 шт.
</v>
      </c>
      <c r="E84" s="17">
        <f>Общий!E200</f>
        <v>290</v>
      </c>
      <c r="F84" s="16">
        <f>Общий!F200</f>
        <v>362.5</v>
      </c>
    </row>
    <row r="85" spans="1:6" ht="148.19999999999999" thickBot="1" x14ac:dyDescent="0.3">
      <c r="A85" s="13" t="str">
        <f>Общий!A201</f>
        <v>0332СБ</v>
      </c>
      <c r="B85" s="14" t="str">
        <f>Общий!B201</f>
        <v>Ремкомплект водяного насоса МТЗ 80-82, Т-70, дв. Д-240 старого образца в сборе</v>
      </c>
      <c r="C85" s="14" t="str">
        <f>Общий!C201</f>
        <v>МТЗ, Т-70</v>
      </c>
      <c r="D85" s="15" t="str">
        <f>Общий!D201</f>
        <v xml:space="preserve">	Вал – 1 шт.
	Подшипник 304 - 1 шт.
	Подшипник 180305017 – 1 шт.
	Манжета 1.2-20х40-1 - 1 шт.
	Уплотнение - 1 шт.
</v>
      </c>
      <c r="E85" s="17">
        <f>Общий!E201</f>
        <v>235</v>
      </c>
      <c r="F85" s="16">
        <f>Общий!F201</f>
        <v>293.75</v>
      </c>
    </row>
    <row r="86" spans="1:6" ht="172.8" thickBot="1" x14ac:dyDescent="0.3">
      <c r="A86" s="13" t="str">
        <f>Общий!A202</f>
        <v>0335СБ</v>
      </c>
      <c r="B86" s="14" t="str">
        <f>Общий!B202</f>
        <v>Ремкомплект водяного насоса ЮМЗ, дв. Д-65 (под 405 подшипник) в сборе</v>
      </c>
      <c r="C86" s="14" t="str">
        <f>Общий!C202</f>
        <v>ЮМЗ</v>
      </c>
      <c r="D86" s="15" t="str">
        <f>Общий!D202</f>
        <v xml:space="preserve">	Вал – 1 шт.
Подшипник 405 - 1 шт.
Подшипник 306 - 1 шт.
	Манжета 1.2-20х40-1 - 1 шт.
	Манжета 2.2-55х80-1 - 1 шт.
	Уплотнение - 1 шт.
</v>
      </c>
      <c r="E86" s="17">
        <f>Общий!E202</f>
        <v>330</v>
      </c>
      <c r="F86" s="16">
        <f>Общий!F202</f>
        <v>412.5</v>
      </c>
    </row>
    <row r="87" spans="1:6" ht="172.8" thickBot="1" x14ac:dyDescent="0.3">
      <c r="A87" s="13" t="str">
        <f>Общий!A203</f>
        <v>0341СБ</v>
      </c>
      <c r="B87" s="14" t="str">
        <f>Общий!B203</f>
        <v>Ремкомплект водяного насоса ДТ-75, Нива, дв. СМД-14-22, нового образца в сборе</v>
      </c>
      <c r="C87" s="14" t="str">
        <f>Общий!C203</f>
        <v>Нива, ДТ-75</v>
      </c>
      <c r="D87" s="15" t="str">
        <f>Общий!D203</f>
        <v xml:space="preserve">	Вал - 1 шт.
	Подшипник 60304 (6304 Z) - 1 шт.
	Подшипник 1160305А (миллионник) - 1 шт.
	Уплотнение 240-1307030 - 1 шт.
	Манжета 1.2-20х40-1 - 1 шт.
	Манжета 1.2-40х62-1 - 1 шт.
</v>
      </c>
      <c r="E87" s="17">
        <f>Общий!E203</f>
        <v>205</v>
      </c>
      <c r="F87" s="16">
        <f>Общий!F203</f>
        <v>256.25</v>
      </c>
    </row>
    <row r="88" spans="1:6" ht="172.8" thickBot="1" x14ac:dyDescent="0.3">
      <c r="A88" s="13" t="str">
        <f>Общий!A204</f>
        <v>0343СБ</v>
      </c>
      <c r="B88" s="14" t="str">
        <f>Общий!B204</f>
        <v>Ремкомплект водяного насоса ДТ-75, Нива, дв. СМД-14-22, старого образца в сборе</v>
      </c>
      <c r="C88" s="14" t="str">
        <f>Общий!C204</f>
        <v>Нива, ДТ-75</v>
      </c>
      <c r="D88" s="15" t="str">
        <f>Общий!D204</f>
        <v xml:space="preserve">	Вал - 1 шт.
	Подшипник 60304 (6304 Z) - 1 шт.
	Подшипник 1160305А (миллионник) - 1 шт.
	Уплотнение 240-1307030 - 1 шт.
	Манжета 1.2-20х40-1 - 1 шт.
	Манжета 1.2-40х62-1 - 1 шт.
</v>
      </c>
      <c r="E88" s="17">
        <f>Общий!E204</f>
        <v>200</v>
      </c>
      <c r="F88" s="16">
        <f>Общий!F204</f>
        <v>250</v>
      </c>
    </row>
    <row r="89" spans="1:6" ht="148.19999999999999" thickBot="1" x14ac:dyDescent="0.3">
      <c r="A89" s="13" t="str">
        <f>Общий!A205</f>
        <v>0346СБ</v>
      </c>
      <c r="B89" s="14" t="str">
        <f>Общий!B205</f>
        <v>Ремкомплект водяного насоса Т-150, Дон, дв. СМД-23,31,72, нового образца</v>
      </c>
      <c r="C89" s="14" t="str">
        <f>Общий!C205</f>
        <v>Т-150, Дон</v>
      </c>
      <c r="D89" s="15" t="str">
        <f>Общий!D205</f>
        <v xml:space="preserve">	Вал - 1 шт.
	Подшипник 1160305А (миллионник) - 2 шт.
	Уплотнение 240-1307030 - 1 шт.
	Манжета 1.2-20х40-1 - 1 шт.
	Манжета 1.2-45х65-1 - 1 шт.
</v>
      </c>
      <c r="E89" s="17">
        <f>Общий!E205</f>
        <v>210</v>
      </c>
      <c r="F89" s="16">
        <f>Общий!F205</f>
        <v>262.5</v>
      </c>
    </row>
    <row r="90" spans="1:6" ht="148.19999999999999" thickBot="1" x14ac:dyDescent="0.3">
      <c r="A90" s="13" t="str">
        <f>Общий!A206</f>
        <v>0349СБ</v>
      </c>
      <c r="B90" s="14" t="str">
        <f>Общий!B206</f>
        <v>Ремкомплект водяного насоса Т-150, дв. СМД-60, старого образца</v>
      </c>
      <c r="C90" s="14" t="str">
        <f>Общий!C206</f>
        <v>Т-150</v>
      </c>
      <c r="D90" s="15" t="str">
        <f>Общий!D206</f>
        <v xml:space="preserve">	Вал - 1 шт.
	Подшипник 1160305А (миллионник) - 2 шт.
	Уплотнение 240-1307030 - 1 шт.
	Манжета 1.2-20х40-1 - 1 шт.
	Манжета 1.2-45х65-1 - 1 шт.
</v>
      </c>
      <c r="E90" s="17">
        <f>Общий!E206</f>
        <v>210</v>
      </c>
      <c r="F90" s="16">
        <f>Общий!F206</f>
        <v>262.5</v>
      </c>
    </row>
    <row r="91" spans="1:6" ht="172.8" thickBot="1" x14ac:dyDescent="0.3">
      <c r="A91" s="13" t="str">
        <f>Общий!A207</f>
        <v>0352СБ</v>
      </c>
      <c r="B91" s="14" t="str">
        <f>Общий!B207</f>
        <v>Ремкомплект водяного насоса ДТ-75, дв. А-41, А-01, нового образца в сборе</v>
      </c>
      <c r="C91" s="14" t="str">
        <f>Общий!C207</f>
        <v>ДТ-75</v>
      </c>
      <c r="D91" s="15" t="str">
        <f>Общий!D207</f>
        <v xml:space="preserve">	Вал - 1 шт.
	Подшипник 304 – 1 шт.
	Подшипник 305 - 2 шт.
	Уплотнение 240-1307030 - 1 шт.
	Манжета 1.2-20х40-1 - 1 шт.
	Манжета 1.2-40х62-1 - 1 шт.
</v>
      </c>
      <c r="E91" s="17">
        <f>Общий!E207</f>
        <v>260</v>
      </c>
      <c r="F91" s="16">
        <f>Общий!F207</f>
        <v>325</v>
      </c>
    </row>
    <row r="92" spans="1:6" ht="172.8" thickBot="1" x14ac:dyDescent="0.3">
      <c r="A92" s="13" t="str">
        <f>Общий!A208</f>
        <v>0355СБ</v>
      </c>
      <c r="B92" s="14" t="str">
        <f>Общий!B208</f>
        <v>Ремкомплект водяного насоса ДТ-75, Т-4А, дв. А-41, А-01, старого образца в сборе</v>
      </c>
      <c r="C92" s="14" t="str">
        <f>Общий!C208</f>
        <v>ДТ-75</v>
      </c>
      <c r="D92" s="15" t="str">
        <f>Общий!D208</f>
        <v xml:space="preserve">	Вал - 1 шт.
	Подшипник 304 – 1 шт.
	Подшипник 305 - 2 шт.
	Уплотнение - 1 шт.
	Манжета 1.2-20х40-1 - 1 шт.
	Манжета 2.2-40х62-1 - 1 шт.
</v>
      </c>
      <c r="E92" s="17">
        <f>Общий!E208</f>
        <v>250</v>
      </c>
      <c r="F92" s="16">
        <f>Общий!F208</f>
        <v>312.5</v>
      </c>
    </row>
    <row r="93" spans="1:6" ht="123.6" thickBot="1" x14ac:dyDescent="0.3">
      <c r="A93" s="13" t="str">
        <f>Общий!A209</f>
        <v>0359СБ</v>
      </c>
      <c r="B93" s="14" t="str">
        <f>Общий!B209</f>
        <v>Ремкомплект водяного насоса К-700, дв. ЯМЗ 236-238 нового образца в сборе</v>
      </c>
      <c r="C93" s="14" t="str">
        <f>Общий!C209</f>
        <v>К-700</v>
      </c>
      <c r="D93" s="15" t="str">
        <f>Общий!D209</f>
        <v xml:space="preserve">	Вал - 1 шт.
	Подшипник 180305С17 - 2 шт.
	Уплотнение - 1 шт.
	Комплект РТИ – 1 шт.
</v>
      </c>
      <c r="E93" s="17">
        <f>Общий!E209</f>
        <v>290</v>
      </c>
      <c r="F93" s="16">
        <f>Общий!F209</f>
        <v>362.5</v>
      </c>
    </row>
    <row r="94" spans="1:6" ht="123.6" thickBot="1" x14ac:dyDescent="0.3">
      <c r="A94" s="13" t="str">
        <f>Общий!A210</f>
        <v>0361СБ</v>
      </c>
      <c r="B94" s="14" t="str">
        <f>Общий!B210</f>
        <v>Ремкомплект водяного насоса Дон-1500, дв. ЯМЗ 238АК в сборе</v>
      </c>
      <c r="C94" s="14" t="str">
        <f>Общий!C210</f>
        <v>Дон</v>
      </c>
      <c r="D94" s="15" t="str">
        <f>Общий!D210</f>
        <v xml:space="preserve">	Вал - 1 шт.
	Подшипник 180305С17 - 2 шт.
	Уплотнение - 1 шт.
	Комплект РТИ – 1 шт.
</v>
      </c>
      <c r="E94" s="17">
        <f>Общий!E210</f>
        <v>290</v>
      </c>
      <c r="F94" s="16">
        <f>Общий!F210</f>
        <v>362.5</v>
      </c>
    </row>
    <row r="95" spans="1:6" ht="172.8" thickBot="1" x14ac:dyDescent="0.3">
      <c r="A95" s="13" t="str">
        <f>Общий!A211</f>
        <v>0362СБ</v>
      </c>
      <c r="B95" s="14" t="str">
        <f>Общий!B211</f>
        <v>Ремкомплект водяного насоса К-700, дв. ЯМЗ 236-238 старого образца в сборе</v>
      </c>
      <c r="C95" s="14" t="str">
        <f>Общий!C211</f>
        <v>К-700</v>
      </c>
      <c r="D95" s="15" t="str">
        <f>Общий!D211</f>
        <v xml:space="preserve">	Вал - 1 шт.
	Подшипник 80203С17 - 1 шт.
	Подшипник 160703 - 1 шт.
	Манжета 1.2-17x32-1 - 1 шт.
	Уплотнение - 1 шт.
	Комплект РТИ – 1 шт.
</v>
      </c>
      <c r="E95" s="17">
        <f>Общий!E211</f>
        <v>155</v>
      </c>
      <c r="F95" s="16">
        <f>Общий!F211</f>
        <v>193.75</v>
      </c>
    </row>
    <row r="96" spans="1:6" ht="123.6" thickBot="1" x14ac:dyDescent="0.3">
      <c r="A96" s="13" t="str">
        <f>Общий!A212</f>
        <v>0364СБ</v>
      </c>
      <c r="B96" s="14" t="str">
        <f>Общий!B212</f>
        <v xml:space="preserve">Ремкомплект водяного насоса Супер МАЗ, КрАЗ, дв. ЯМЗ 238НЕ, 7511, 7601 нового образца в сборе
</v>
      </c>
      <c r="C96" s="14" t="str">
        <f>Общий!C212</f>
        <v>МАЗ, КрАЗ</v>
      </c>
      <c r="D96" s="15" t="str">
        <f>Общий!D212</f>
        <v xml:space="preserve">	Вал - 1 шт.
	Подшипник 1160304 - 2 шт.
	Уплотнение 840.1307031 - 1 шт.
</v>
      </c>
      <c r="E96" s="17">
        <f>Общий!E212</f>
        <v>330</v>
      </c>
      <c r="F96" s="16">
        <f>Общий!F212</f>
        <v>412.5</v>
      </c>
    </row>
    <row r="97" spans="1:6" ht="172.8" thickBot="1" x14ac:dyDescent="0.3">
      <c r="A97" s="13" t="str">
        <f>Общий!A213</f>
        <v>0365СБ</v>
      </c>
      <c r="B97" s="14" t="str">
        <f>Общий!B213</f>
        <v>Ремкомплект водяного насоса К-701, дв. ЯМЗ 240 в сборе</v>
      </c>
      <c r="C97" s="14" t="str">
        <f>Общий!C213</f>
        <v>К-701</v>
      </c>
      <c r="D97" s="15" t="str">
        <f>Общий!D213</f>
        <v xml:space="preserve">	Вал - 1 шт.
	Втулка корончатая – 1 шт.
	Подшипник 305 – 1 шт.
	Подшипник 180205 - 1 шт.
	Манжета 1.2-25x42-1 - 1 шт.
	Уплотнение – 1 шт.
</v>
      </c>
      <c r="E97" s="17">
        <f>Общий!E213</f>
        <v>230</v>
      </c>
      <c r="F97" s="16">
        <f>Общий!F213</f>
        <v>287.5</v>
      </c>
    </row>
    <row r="98" spans="1:6" ht="222" thickBot="1" x14ac:dyDescent="0.3">
      <c r="A98" s="13" t="str">
        <f>Общий!A214</f>
        <v>0375СБ</v>
      </c>
      <c r="B98" s="14" t="str">
        <f>Общий!B214</f>
        <v>Ремкомплект водяного насоса КамАЗ, Урал-4320 в сборе</v>
      </c>
      <c r="C98" s="14" t="str">
        <f>Общий!C214</f>
        <v>КамАЗ, Урал</v>
      </c>
      <c r="D98" s="15" t="str">
        <f>Общий!D214</f>
        <v xml:space="preserve">	Вал - 1 шт.
	Манжета 7401307012 – 1 шт.
	Манжета 7401307075 – 1 шт.
	Подшипник 1160304 -1 шт.
	Подшипник 1160305 – 1 шт.
	Уплотнение 240-1307030 - 1 шт.
	Кольцо 7401307038-10 – 1 шт.
	Шайба металлическая – 1 шт.
</v>
      </c>
      <c r="E98" s="17">
        <f>Общий!E214</f>
        <v>270</v>
      </c>
      <c r="F98" s="16">
        <f>Общий!F214</f>
        <v>337.5</v>
      </c>
    </row>
    <row r="99" spans="1:6" ht="246.6" thickBot="1" x14ac:dyDescent="0.3">
      <c r="A99" s="13" t="str">
        <f>Общий!A215</f>
        <v>03994</v>
      </c>
      <c r="B99" s="14" t="str">
        <f>Общий!B215</f>
        <v>Ремкомплект водяного насоса МТЗ, дв. Д-240, Дорожная карта</v>
      </c>
      <c r="C99" s="14" t="str">
        <f>Общий!C215</f>
        <v>МТЗ</v>
      </c>
      <c r="D99" s="15" t="str">
        <f>Общий!D215</f>
        <v xml:space="preserve">Ремкомплект водяного насоса 240-1307010-01 (Дорожная карта), МТЗ, дв. Д-240
	Вал - 1 шт.
	Подшипник 6304-2RS - 1 шт.
	Подшипник 6204-2RS - 1 шт.
	Стопорное кольцо подшипника Б-62-019 – 1 шт.
	Уплотнение - 1 шт.
	Крыльчатка – 1 шт.
</v>
      </c>
      <c r="E99" s="17">
        <f>Общий!E215</f>
        <v>290</v>
      </c>
      <c r="F99" s="16">
        <f>Общий!F215</f>
        <v>362.5</v>
      </c>
    </row>
    <row r="100" spans="1:6" ht="246.6" thickBot="1" x14ac:dyDescent="0.3">
      <c r="A100" s="13" t="str">
        <f>Общий!A216</f>
        <v>03995</v>
      </c>
      <c r="B100" s="14" t="str">
        <f>Общий!B216</f>
        <v>Ремкомплект водяного насоса МАЗ, КрАЗ дв. ЯМЗ-236-238М2, Дорожная карта</v>
      </c>
      <c r="C100" s="14" t="str">
        <f>Общий!C216</f>
        <v>МАЗ, КрАЗ</v>
      </c>
      <c r="D100" s="15" t="str">
        <f>Общий!D216</f>
        <v xml:space="preserve">	Вал - 1 шт.
	Подшипник 6305-RS - 2 шт.
	Стопорное кольцо подшипника 236-1307081 – 1 шт.
	Шайба 312536-П29 – 1 шт.
	Гайка 250636-П29 – 1 шт.
	Гайка 250511-П29 – 1 шт.
	Шайба стопорная 312484-П – 1 шт.
	Уплотнение - 1 шт.
	Крыльчатка 236-1307032-Б – 1 шт.
</v>
      </c>
      <c r="E100" s="17">
        <f>Общий!E216</f>
        <v>300</v>
      </c>
      <c r="F100" s="16">
        <f>Общий!F216</f>
        <v>375</v>
      </c>
    </row>
    <row r="101" spans="1:6" ht="49.8" thickBot="1" x14ac:dyDescent="0.3">
      <c r="A101" s="13" t="str">
        <f>Общий!A217</f>
        <v>03002</v>
      </c>
      <c r="B101" s="14" t="str">
        <f>Общий!B217</f>
        <v>Манжета с шайбой МТЗ, КамАЗ</v>
      </c>
      <c r="C101" s="14" t="str">
        <f>Общий!C217</f>
        <v>МТЗ,КамАЗ</v>
      </c>
      <c r="D101" s="15" t="str">
        <f>Общий!D217</f>
        <v xml:space="preserve">Манжета с шайбой МТЗ, КамАЗ
</v>
      </c>
      <c r="E101" s="17">
        <f>Общий!E217</f>
        <v>15</v>
      </c>
      <c r="F101" s="16">
        <f>Общий!F217</f>
        <v>18.75</v>
      </c>
    </row>
    <row r="102" spans="1:6" ht="74.400000000000006" thickBot="1" x14ac:dyDescent="0.3">
      <c r="A102" s="13" t="str">
        <f>Общий!A218</f>
        <v>03003</v>
      </c>
      <c r="B102" s="14" t="str">
        <f>Общий!B218</f>
        <v>Вал водяного насоса МТЗ нового образца, дв. Д-240</v>
      </c>
      <c r="C102" s="14" t="str">
        <f>Общий!C218</f>
        <v>МТЗ</v>
      </c>
      <c r="D102" s="15" t="str">
        <f>Общий!D218</f>
        <v xml:space="preserve">Вал водяного насоса (помпы) МТЗ нового образца 245-1307052-В, двигатель Д-240, под лыску
</v>
      </c>
      <c r="E102" s="17">
        <f>Общий!E218</f>
        <v>50</v>
      </c>
      <c r="F102" s="16">
        <f>Общий!F218</f>
        <v>62.5</v>
      </c>
    </row>
    <row r="103" spans="1:6" ht="99" thickBot="1" x14ac:dyDescent="0.3">
      <c r="A103" s="13" t="str">
        <f>Общий!A219</f>
        <v>03004</v>
      </c>
      <c r="B103" s="14" t="str">
        <f>Общий!B219</f>
        <v>Вал водяного насоса МТЗ нового образца под запрессовку, дв. Д-240, 243, 245</v>
      </c>
      <c r="C103" s="14" t="str">
        <f>Общий!C219</f>
        <v>МТЗ</v>
      </c>
      <c r="D103" s="15" t="str">
        <f>Общий!D219</f>
        <v xml:space="preserve">Вал водяного насоса МТЗ нового образца под запрессовку 245-1307052-В, дв. Д-240, 243, 245
</v>
      </c>
      <c r="E103" s="17">
        <f>Общий!E219</f>
        <v>50</v>
      </c>
      <c r="F103" s="16">
        <f>Общий!F219</f>
        <v>62.5</v>
      </c>
    </row>
    <row r="104" spans="1:6" ht="99" thickBot="1" x14ac:dyDescent="0.3">
      <c r="A104" s="13" t="str">
        <f>Общий!A220</f>
        <v>03005</v>
      </c>
      <c r="B104" s="14" t="str">
        <f>Общий!B220</f>
        <v xml:space="preserve">Крыльчатка водяного насоса МТЗ нового образца под лыску, дв. Д-240, 243, 245
</v>
      </c>
      <c r="C104" s="14" t="str">
        <f>Общий!C220</f>
        <v>МТЗ</v>
      </c>
      <c r="D104" s="15" t="str">
        <f>Общий!D220</f>
        <v xml:space="preserve">Крыльчатка водяного насоса МТЗ нового образца под лыску 240-1307074, дв. Д-240, 243, 245
</v>
      </c>
      <c r="E104" s="17">
        <f>Общий!E220</f>
        <v>35</v>
      </c>
      <c r="F104" s="16">
        <f>Общий!F220</f>
        <v>43.75</v>
      </c>
    </row>
    <row r="105" spans="1:6" ht="74.400000000000006" thickBot="1" x14ac:dyDescent="0.3">
      <c r="A105" s="13" t="str">
        <f>Общий!A221</f>
        <v>03006</v>
      </c>
      <c r="B105" s="14" t="str">
        <f>Общий!B221</f>
        <v>Крыльчатка водяного насоса МТЗ старого образца, дв. Д-240</v>
      </c>
      <c r="C105" s="14" t="str">
        <f>Общий!C221</f>
        <v>МТЗ</v>
      </c>
      <c r="D105" s="15" t="str">
        <f>Общий!D221</f>
        <v xml:space="preserve">Крыльчатка водяного насоса МТЗ старого образца 240-1307074, дв. Д-240
</v>
      </c>
      <c r="E105" s="17">
        <f>Общий!E221</f>
        <v>35</v>
      </c>
      <c r="F105" s="16">
        <f>Общий!F221</f>
        <v>43.75</v>
      </c>
    </row>
    <row r="106" spans="1:6" ht="99" thickBot="1" x14ac:dyDescent="0.3">
      <c r="A106" s="13" t="str">
        <f>Общий!A222</f>
        <v>03007</v>
      </c>
      <c r="B106" s="14" t="str">
        <f>Общий!B222</f>
        <v>Крыльчатка водяного насоса МТЗ нового образца под запрессовку, дв. Д-240, 243, 245</v>
      </c>
      <c r="C106" s="14" t="str">
        <f>Общий!C222</f>
        <v>МТЗ</v>
      </c>
      <c r="D106" s="15" t="str">
        <f>Общий!D222</f>
        <v xml:space="preserve">Крыльчатка водяного насоса МТЗ нового образца под запрессовку 240-1307074, дв. Д-240, 243, 245
</v>
      </c>
      <c r="E106" s="17">
        <f>Общий!E222</f>
        <v>40</v>
      </c>
      <c r="F106" s="16">
        <f>Общий!F222</f>
        <v>50</v>
      </c>
    </row>
    <row r="107" spans="1:6" ht="123.6" thickBot="1" x14ac:dyDescent="0.3">
      <c r="A107" s="13" t="str">
        <f>Общий!A223</f>
        <v>03008</v>
      </c>
      <c r="B107" s="14" t="str">
        <f>Общий!B223</f>
        <v xml:space="preserve">Крыльчатка водяного насоса МТЗ нового образца под запрессовку, чугун, дв. Д-240, 243, 245
</v>
      </c>
      <c r="C107" s="14" t="str">
        <f>Общий!C223</f>
        <v>МТЗ</v>
      </c>
      <c r="D107" s="15" t="str">
        <f>Общий!D223</f>
        <v>Крыльчатка водяного насоса МТЗ нового образца под запрессовку, чугун 240-1307074, дв. Д-240, 243, 245</v>
      </c>
      <c r="E107" s="17">
        <f>Общий!E223</f>
        <v>65</v>
      </c>
      <c r="F107" s="16">
        <f>Общий!F223</f>
        <v>81.25</v>
      </c>
    </row>
    <row r="108" spans="1:6" ht="99" thickBot="1" x14ac:dyDescent="0.3">
      <c r="A108" s="13" t="str">
        <f>Общий!A224</f>
        <v>03009</v>
      </c>
      <c r="B108" s="14" t="str">
        <f>Общий!B224</f>
        <v xml:space="preserve">Крыльчатка водяного насоса МТЗ нового образца под запрессовку, дв. Д-260
</v>
      </c>
      <c r="C108" s="14" t="str">
        <f>Общий!C224</f>
        <v>МТЗ</v>
      </c>
      <c r="D108" s="15" t="str">
        <f>Общий!D224</f>
        <v xml:space="preserve">Крыльчатка водяного насоса МТЗ нового образца под запрессовку 260-1307132, дв. Д-260
</v>
      </c>
      <c r="E108" s="17">
        <f>Общий!E224</f>
        <v>50</v>
      </c>
      <c r="F108" s="16">
        <f>Общий!F224</f>
        <v>62.5</v>
      </c>
    </row>
    <row r="109" spans="1:6" ht="74.400000000000006" thickBot="1" x14ac:dyDescent="0.3">
      <c r="A109" s="13" t="str">
        <f>Общий!A225</f>
        <v>03010</v>
      </c>
      <c r="B109" s="14" t="str">
        <f>Общий!B225</f>
        <v>Вал водяного насоса МТЗ старого образца, дв. Д-240</v>
      </c>
      <c r="C109" s="14" t="str">
        <f>Общий!C225</f>
        <v>МТЗ</v>
      </c>
      <c r="D109" s="15" t="str">
        <f>Общий!D225</f>
        <v xml:space="preserve">Вал водяного насоса (помпы) МТЗ старого образца 245-1307052-В, дв. Д-240
</v>
      </c>
      <c r="E109" s="17">
        <f>Общий!E225</f>
        <v>45</v>
      </c>
      <c r="F109" s="16">
        <f>Общий!F225</f>
        <v>56.25</v>
      </c>
    </row>
    <row r="110" spans="1:6" ht="74.400000000000006" thickBot="1" x14ac:dyDescent="0.3">
      <c r="A110" s="13" t="str">
        <f>Общий!A226</f>
        <v>03011</v>
      </c>
      <c r="B110" s="14" t="str">
        <f>Общий!B226</f>
        <v>Вал водяного насоса ЮМЗ, Д-65 (под 405 подшипник )</v>
      </c>
      <c r="C110" s="14" t="str">
        <f>Общий!C226</f>
        <v>ЮМЗ</v>
      </c>
      <c r="D110" s="15" t="str">
        <f>Общий!D226</f>
        <v xml:space="preserve">Вал водяного насоса ЮМЗ, Д-65 (под 405 подшипник ) – 48-1307017-АСБ – 1 шт.
</v>
      </c>
      <c r="E110" s="17">
        <f>Общий!E226</f>
        <v>60</v>
      </c>
      <c r="F110" s="16">
        <f>Общий!F226</f>
        <v>75</v>
      </c>
    </row>
    <row r="111" spans="1:6" ht="99" thickBot="1" x14ac:dyDescent="0.3">
      <c r="A111" s="13" t="str">
        <f>Общий!A227</f>
        <v>03012</v>
      </c>
      <c r="B111" s="14" t="str">
        <f>Общий!B227</f>
        <v xml:space="preserve">Крыльчатка водяного насоса ЮМЗ старого образца, дв. Д-65 пластмассовая
</v>
      </c>
      <c r="C111" s="14" t="str">
        <f>Общий!C227</f>
        <v>ЮМЗ</v>
      </c>
      <c r="D111" s="15" t="str">
        <f>Общий!D227</f>
        <v>Крыльчатка водяного насоса ЮМЗ старого образца, дв. Д-65 пластмассовая - 48-1307030-АСБ – 1 шт.</v>
      </c>
      <c r="E111" s="17">
        <f>Общий!E227</f>
        <v>35</v>
      </c>
      <c r="F111" s="16">
        <f>Общий!F227</f>
        <v>43.75</v>
      </c>
    </row>
    <row r="112" spans="1:6" ht="99" thickBot="1" x14ac:dyDescent="0.3">
      <c r="A112" s="13" t="str">
        <f>Общий!A228</f>
        <v>03013</v>
      </c>
      <c r="B112" s="14" t="str">
        <f>Общий!B228</f>
        <v xml:space="preserve">Крыльчатка водяного насоса ЮМЗ старого образца, дв. Д-65 чугун
</v>
      </c>
      <c r="C112" s="14" t="str">
        <f>Общий!C228</f>
        <v>ЮМЗ</v>
      </c>
      <c r="D112" s="15" t="str">
        <f>Общий!D228</f>
        <v xml:space="preserve">Крыльчатка водяного насоса ЮМЗ старого образца, дв. Д-65 чугун - 48-1307030-АСБ – 1 шт.
</v>
      </c>
      <c r="E112" s="17">
        <f>Общий!E228</f>
        <v>70</v>
      </c>
      <c r="F112" s="16">
        <f>Общий!F228</f>
        <v>87.5</v>
      </c>
    </row>
    <row r="113" spans="1:6" ht="74.400000000000006" thickBot="1" x14ac:dyDescent="0.3">
      <c r="A113" s="13" t="str">
        <f>Общий!A229</f>
        <v>03014</v>
      </c>
      <c r="B113" s="14" t="str">
        <f>Общий!B229</f>
        <v>Вал водяного насоса СМД-18 нового образца</v>
      </c>
      <c r="C113" s="14" t="str">
        <f>Общий!C229</f>
        <v>Нива, ДТ-75</v>
      </c>
      <c r="D113" s="15" t="str">
        <f>Общий!D229</f>
        <v xml:space="preserve">Вал водяного насоса СМД-18 нового образца - 22-1350 – 1 шт.
</v>
      </c>
      <c r="E113" s="17">
        <f>Общий!E229</f>
        <v>50</v>
      </c>
      <c r="F113" s="16">
        <f>Общий!F229</f>
        <v>62.5</v>
      </c>
    </row>
    <row r="114" spans="1:6" ht="74.400000000000006" thickBot="1" x14ac:dyDescent="0.3">
      <c r="A114" s="13" t="str">
        <f>Общий!A230</f>
        <v>03015</v>
      </c>
      <c r="B114" s="14" t="str">
        <f>Общий!B230</f>
        <v>Вал водяного насоса Т-150, дв. СМД-60, старого образца</v>
      </c>
      <c r="C114" s="14" t="str">
        <f>Общий!C230</f>
        <v>Т-150</v>
      </c>
      <c r="D114" s="15" t="str">
        <f>Общий!D230</f>
        <v xml:space="preserve">Вал водяного насоса Т-150, дв. СМД-60, старого образца – 1 шт.
</v>
      </c>
      <c r="E114" s="17">
        <f>Общий!E230</f>
        <v>50</v>
      </c>
      <c r="F114" s="16">
        <f>Общий!F230</f>
        <v>62.5</v>
      </c>
    </row>
    <row r="115" spans="1:6" ht="99" thickBot="1" x14ac:dyDescent="0.3">
      <c r="A115" s="13" t="str">
        <f>Общий!A231</f>
        <v>03016</v>
      </c>
      <c r="B115" s="14" t="str">
        <f>Общий!B231</f>
        <v xml:space="preserve">Крыльчатка водяного насоса Т-150, дв. СМД-60, старого образца пластмассовая
</v>
      </c>
      <c r="C115" s="14" t="str">
        <f>Общий!C231</f>
        <v>Т-150</v>
      </c>
      <c r="D115" s="15" t="str">
        <f>Общий!D231</f>
        <v xml:space="preserve">Крыльчатка водяного насоса Т-150, дв. СМД-60, старого образца пластмассовая – 1 шт.
</v>
      </c>
      <c r="E115" s="17">
        <f>Общий!E231</f>
        <v>35</v>
      </c>
      <c r="F115" s="16">
        <f>Общий!F231</f>
        <v>43.75</v>
      </c>
    </row>
    <row r="116" spans="1:6" ht="74.400000000000006" thickBot="1" x14ac:dyDescent="0.3">
      <c r="A116" s="13" t="str">
        <f>Общий!A232</f>
        <v>03017</v>
      </c>
      <c r="B116" s="14" t="str">
        <f>Общий!B232</f>
        <v>Вал водяного насоса Т-150, дв. СМД-23, 31, 72 нового образца</v>
      </c>
      <c r="C116" s="14" t="str">
        <f>Общий!C232</f>
        <v>Т-150</v>
      </c>
      <c r="D116" s="15" t="str">
        <f>Общий!D232</f>
        <v xml:space="preserve">Вал водяного насоса (помпы) Т-150, дв. СМД-23, 31, 72 нового образца – 1 шт.
</v>
      </c>
      <c r="E116" s="17">
        <f>Общий!E232</f>
        <v>50</v>
      </c>
      <c r="F116" s="16">
        <f>Общий!F232</f>
        <v>62.5</v>
      </c>
    </row>
    <row r="117" spans="1:6" ht="99" thickBot="1" x14ac:dyDescent="0.3">
      <c r="A117" s="13" t="str">
        <f>Общий!A233</f>
        <v>03018</v>
      </c>
      <c r="B117" s="14" t="str">
        <f>Общий!B233</f>
        <v xml:space="preserve">Крыльчатка водяного насоса Т-150, дв. СМД-23, 31, 72 нового образца
</v>
      </c>
      <c r="C117" s="14" t="str">
        <f>Общий!C233</f>
        <v>Т-150</v>
      </c>
      <c r="D117" s="15" t="str">
        <f>Общий!D233</f>
        <v xml:space="preserve">Крыльчатка водяного насоса Т-150, дв. СМД-23, 31, 72 нового образца - 1 шт.
</v>
      </c>
      <c r="E117" s="17">
        <f>Общий!E233</f>
        <v>35</v>
      </c>
      <c r="F117" s="16">
        <f>Общий!F233</f>
        <v>43.75</v>
      </c>
    </row>
    <row r="118" spans="1:6" ht="74.400000000000006" thickBot="1" x14ac:dyDescent="0.3">
      <c r="A118" s="13" t="str">
        <f>Общий!A234</f>
        <v>03019</v>
      </c>
      <c r="B118" s="14" t="str">
        <f>Общий!B234</f>
        <v>Крыльчатка водяного насоса СМД-18 нового образца</v>
      </c>
      <c r="C118" s="14" t="str">
        <f>Общий!C234</f>
        <v>СМД</v>
      </c>
      <c r="D118" s="15" t="str">
        <f>Общий!D234</f>
        <v xml:space="preserve">Крыльчатка водяного насоса (помпы) СМД-18 нового образца – 1 шт.
</v>
      </c>
      <c r="E118" s="17">
        <f>Общий!E234</f>
        <v>35</v>
      </c>
      <c r="F118" s="16">
        <f>Общий!F234</f>
        <v>43.75</v>
      </c>
    </row>
    <row r="119" spans="1:6" ht="74.400000000000006" thickBot="1" x14ac:dyDescent="0.3">
      <c r="A119" s="13" t="str">
        <f>Общий!A235</f>
        <v>03020</v>
      </c>
      <c r="B119" s="14" t="str">
        <f>Общий!B235</f>
        <v xml:space="preserve">Вал водяного насоса СМД-18 старого образца
</v>
      </c>
      <c r="C119" s="14" t="str">
        <f>Общий!C235</f>
        <v>СМД</v>
      </c>
      <c r="D119" s="15" t="str">
        <f>Общий!D235</f>
        <v xml:space="preserve">Вал водяного насоса СМД-18 старого образца - 1 шт.
</v>
      </c>
      <c r="E119" s="17">
        <f>Общий!E235</f>
        <v>50</v>
      </c>
      <c r="F119" s="16">
        <f>Общий!F235</f>
        <v>62.5</v>
      </c>
    </row>
    <row r="120" spans="1:6" ht="99" thickBot="1" x14ac:dyDescent="0.3">
      <c r="A120" s="13" t="str">
        <f>Общий!A236</f>
        <v>03021</v>
      </c>
      <c r="B120" s="14" t="str">
        <f>Общий!B236</f>
        <v>Крыльчатка водяного насоса Т-150, дв. СМД - 23, 31, 72 нового образца чугунная</v>
      </c>
      <c r="C120" s="14" t="str">
        <f>Общий!C236</f>
        <v>Т-150</v>
      </c>
      <c r="D120" s="15" t="str">
        <f>Общий!D236</f>
        <v xml:space="preserve">Крыльчатка водяного насоса Т-150, дв. СМД - 23, 31, 72 нового образца чугунная – 1 шт.
Законсервирована в солидоле.
</v>
      </c>
      <c r="E120" s="17">
        <f>Общий!E236</f>
        <v>65</v>
      </c>
      <c r="F120" s="16">
        <f>Общий!F236</f>
        <v>81.25</v>
      </c>
    </row>
    <row r="121" spans="1:6" ht="74.400000000000006" thickBot="1" x14ac:dyDescent="0.3">
      <c r="A121" s="13" t="str">
        <f>Общий!A237</f>
        <v>03022</v>
      </c>
      <c r="B121" s="14" t="str">
        <f>Общий!B237</f>
        <v>Крыльчатка водяного насоса СМД-18 старого образца</v>
      </c>
      <c r="C121" s="14" t="str">
        <f>Общий!C237</f>
        <v>СМД</v>
      </c>
      <c r="D121" s="15" t="str">
        <f>Общий!D237</f>
        <v xml:space="preserve">Крыльчатка водяного насоса СМД-18 старого образца – 1 шт.
</v>
      </c>
      <c r="E121" s="17">
        <f>Общий!E237</f>
        <v>35</v>
      </c>
      <c r="F121" s="16">
        <f>Общий!F237</f>
        <v>43.75</v>
      </c>
    </row>
    <row r="122" spans="1:6" ht="99" thickBot="1" x14ac:dyDescent="0.3">
      <c r="A122" s="13" t="str">
        <f>Общий!A238</f>
        <v>03023</v>
      </c>
      <c r="B122" s="14" t="str">
        <f>Общий!B238</f>
        <v>Крыльчатка водяного насоса СМД-18 старого образца чугунная</v>
      </c>
      <c r="C122" s="14" t="str">
        <f>Общий!C238</f>
        <v>СМД</v>
      </c>
      <c r="D122" s="15" t="str">
        <f>Общий!D238</f>
        <v xml:space="preserve">Крыльчатка водяного насоса СМД-18 старого образца чугунная – 1 шт.
Законсервирована в солидоле.
</v>
      </c>
      <c r="E122" s="17">
        <f>Общий!E238</f>
        <v>65</v>
      </c>
      <c r="F122" s="16">
        <f>Общий!F238</f>
        <v>81.25</v>
      </c>
    </row>
    <row r="123" spans="1:6" ht="99" thickBot="1" x14ac:dyDescent="0.3">
      <c r="A123" s="13" t="str">
        <f>Общий!A239</f>
        <v>03024</v>
      </c>
      <c r="B123" s="14" t="str">
        <f>Общий!B239</f>
        <v xml:space="preserve">Вал водяного насоса ДТ-75, Алтаец, дв. А-41, А-01 нового образца
</v>
      </c>
      <c r="C123" s="14" t="str">
        <f>Общий!C239</f>
        <v>Алтаец, ДТ-75</v>
      </c>
      <c r="D123" s="15" t="str">
        <f>Общий!D239</f>
        <v xml:space="preserve">Вал водяного насоса ДТ-75, Алтаец, дв. А-41, А-01 нового образца - 1 шт.
</v>
      </c>
      <c r="E123" s="17">
        <f>Общий!E239</f>
        <v>55</v>
      </c>
      <c r="F123" s="16">
        <f>Общий!F239</f>
        <v>68.75</v>
      </c>
    </row>
    <row r="124" spans="1:6" ht="99" thickBot="1" x14ac:dyDescent="0.3">
      <c r="A124" s="13" t="str">
        <f>Общий!A240</f>
        <v>03025</v>
      </c>
      <c r="B124" s="14" t="str">
        <f>Общий!B240</f>
        <v xml:space="preserve">Крыльчатка водяного насоса ДТ-75, Алтаец, дв. А-41, А-01 нового образца пластмассовая
</v>
      </c>
      <c r="C124" s="14" t="str">
        <f>Общий!C240</f>
        <v>Алтаец, ДТ-75</v>
      </c>
      <c r="D124" s="15" t="str">
        <f>Общий!D240</f>
        <v>Крыльчатка водяного насоса (помпы) ДТ-75, Алтаец, дв. А-41, А-01 нового образца пластмассовая – 1 шт.</v>
      </c>
      <c r="E124" s="17">
        <f>Общий!E240</f>
        <v>50</v>
      </c>
      <c r="F124" s="16">
        <f>Общий!F240</f>
        <v>62.5</v>
      </c>
    </row>
    <row r="125" spans="1:6" ht="99" thickBot="1" x14ac:dyDescent="0.3">
      <c r="A125" s="13" t="str">
        <f>Общий!A241</f>
        <v>03026</v>
      </c>
      <c r="B125" s="14" t="str">
        <f>Общий!B241</f>
        <v xml:space="preserve">Крыльчатка водяного насоса ДТ-75, Алтаец, дв. А-41, А-01 нового образца чугунная
</v>
      </c>
      <c r="C125" s="14" t="str">
        <f>Общий!C241</f>
        <v>Алтаец, ДТ-75</v>
      </c>
      <c r="D125" s="15" t="str">
        <f>Общий!D241</f>
        <v xml:space="preserve">Крыльчатка водяного насоса ДТ-75, Алтаец, дв. А-41, А-01 нового образца чугунная – 1 шт.
</v>
      </c>
      <c r="E125" s="17">
        <f>Общий!E241</f>
        <v>70</v>
      </c>
      <c r="F125" s="16">
        <f>Общий!F241</f>
        <v>87.5</v>
      </c>
    </row>
    <row r="126" spans="1:6" ht="99" thickBot="1" x14ac:dyDescent="0.3">
      <c r="A126" s="13" t="str">
        <f>Общий!A242</f>
        <v>03027</v>
      </c>
      <c r="B126" s="14" t="str">
        <f>Общий!B242</f>
        <v xml:space="preserve">Вал водяного насоса ДТ-75, Алтаец, дв. А-41, А-01 старого образца
</v>
      </c>
      <c r="C126" s="14" t="str">
        <f>Общий!C242</f>
        <v>Алтаец, ДТ-75</v>
      </c>
      <c r="D126" s="15" t="str">
        <f>Общий!D242</f>
        <v xml:space="preserve">Вал водяного насоса ДТ-75, Алтаец, дв. А-41, А-01 старого образца – 1шт.
</v>
      </c>
      <c r="E126" s="17">
        <f>Общий!E242</f>
        <v>55</v>
      </c>
      <c r="F126" s="16">
        <f>Общий!F242</f>
        <v>68.75</v>
      </c>
    </row>
    <row r="127" spans="1:6" ht="99" thickBot="1" x14ac:dyDescent="0.3">
      <c r="A127" s="13" t="str">
        <f>Общий!A243</f>
        <v>03028</v>
      </c>
      <c r="B127" s="14" t="str">
        <f>Общий!B243</f>
        <v>Крыльчатка водяного насоса ДТ-75, Алтаец, дв. А-41, А-01 старого образца пластмассовая</v>
      </c>
      <c r="C127" s="14" t="str">
        <f>Общий!C243</f>
        <v>Алтаец, ДТ-75</v>
      </c>
      <c r="D127" s="15" t="str">
        <f>Общий!D243</f>
        <v xml:space="preserve">Крыльчатка водяного насоса ДТ-75, Алтаец, дв. А-41, А-01 старого образца пластмассовая – 1 шт.
</v>
      </c>
      <c r="E127" s="17">
        <f>Общий!E243</f>
        <v>50</v>
      </c>
      <c r="F127" s="16">
        <f>Общий!F243</f>
        <v>62.5</v>
      </c>
    </row>
    <row r="128" spans="1:6" ht="99" thickBot="1" x14ac:dyDescent="0.3">
      <c r="A128" s="13" t="str">
        <f>Общий!A244</f>
        <v>03029</v>
      </c>
      <c r="B128" s="14" t="str">
        <f>Общий!B244</f>
        <v xml:space="preserve">Крыльчатка водяного насоса ДТ-75, Алтаец, дв. А-41, А-01 старого образца чугунная
</v>
      </c>
      <c r="C128" s="14" t="str">
        <f>Общий!C244</f>
        <v>Алтаец, ДТ-75</v>
      </c>
      <c r="D128" s="15" t="str">
        <f>Общий!D244</f>
        <v xml:space="preserve">Крыльчатка водяного насоса ДТ-75, Алтаец, дв. А-41, А-01 старого образца чугунная – 1 шт.
</v>
      </c>
      <c r="E128" s="17">
        <f>Общий!E244</f>
        <v>70</v>
      </c>
      <c r="F128" s="16">
        <f>Общий!F244</f>
        <v>87.5</v>
      </c>
    </row>
    <row r="129" spans="1:6" ht="74.400000000000006" thickBot="1" x14ac:dyDescent="0.3">
      <c r="A129" s="13" t="str">
        <f>Общий!A245</f>
        <v>03030</v>
      </c>
      <c r="B129" s="14" t="str">
        <f>Общий!B245</f>
        <v>Вал водяного насоса Т-130, Т-170, дв. Д-160, 180</v>
      </c>
      <c r="C129" s="14" t="str">
        <f>Общий!C245</f>
        <v>Т-130, Т-170</v>
      </c>
      <c r="D129" s="15" t="str">
        <f>Общий!D245</f>
        <v xml:space="preserve">Вал водяного насоса (помпы) Т-130, Т-170, дв. Д-160, 180 - 1 шт.
</v>
      </c>
      <c r="E129" s="17">
        <f>Общий!E245</f>
        <v>50</v>
      </c>
      <c r="F129" s="16">
        <f>Общий!F245</f>
        <v>62.5</v>
      </c>
    </row>
    <row r="130" spans="1:6" ht="74.400000000000006" thickBot="1" x14ac:dyDescent="0.3">
      <c r="A130" s="13" t="str">
        <f>Общий!A246</f>
        <v>03031</v>
      </c>
      <c r="B130" s="14" t="str">
        <f>Общий!B246</f>
        <v>Крыльчатка водяного насоса Т-130, Т-170, дв. Д-160, 180</v>
      </c>
      <c r="C130" s="14" t="str">
        <f>Общий!C246</f>
        <v>Т-130, Т-170</v>
      </c>
      <c r="D130" s="15" t="str">
        <f>Общий!D246</f>
        <v xml:space="preserve">Крыльчатка водяного насоса Т-130, Т-170, дв. Д-160, 180 - 1 шт.
</v>
      </c>
      <c r="E130" s="17">
        <f>Общий!E246</f>
        <v>50</v>
      </c>
      <c r="F130" s="16">
        <f>Общий!F246</f>
        <v>62.5</v>
      </c>
    </row>
    <row r="131" spans="1:6" ht="99" thickBot="1" x14ac:dyDescent="0.3">
      <c r="A131" s="13" t="str">
        <f>Общий!A247</f>
        <v>03032</v>
      </c>
      <c r="B131" s="14" t="str">
        <f>Общий!B247</f>
        <v xml:space="preserve">Вал водяного насоса К-700, Дон, дв. ЯМЗ 236-238 нового образца АК
</v>
      </c>
      <c r="C131" s="14" t="str">
        <f>Общий!C247</f>
        <v>К-700, Дон</v>
      </c>
      <c r="D131" s="15" t="str">
        <f>Общий!D247</f>
        <v xml:space="preserve">Вал водяного насоса (помпы) К-700, Дон, дв. ЯМЗ 236-238 нового образца АК – 1 шт.
</v>
      </c>
      <c r="E131" s="17">
        <f>Общий!E247</f>
        <v>40</v>
      </c>
      <c r="F131" s="16">
        <f>Общий!F247</f>
        <v>50</v>
      </c>
    </row>
    <row r="132" spans="1:6" ht="74.400000000000006" thickBot="1" x14ac:dyDescent="0.3">
      <c r="A132" s="13" t="str">
        <f>Общий!A248</f>
        <v>03033</v>
      </c>
      <c r="B132" s="14" t="str">
        <f>Общий!B248</f>
        <v>Вал водяного насоса К-700, дв. ЯМЗ 236-238 нового образца</v>
      </c>
      <c r="C132" s="14" t="str">
        <f>Общий!C248</f>
        <v>К-700</v>
      </c>
      <c r="D132" s="15" t="str">
        <f>Общий!D248</f>
        <v xml:space="preserve">Вал водяного насоса К-700, дв. ЯМЗ 236-238 нового образца – 1 шт.
</v>
      </c>
      <c r="E132" s="17">
        <f>Общий!E248</f>
        <v>40</v>
      </c>
      <c r="F132" s="16">
        <f>Общий!F248</f>
        <v>50</v>
      </c>
    </row>
    <row r="133" spans="1:6" ht="99" thickBot="1" x14ac:dyDescent="0.3">
      <c r="A133" s="13" t="str">
        <f>Общий!A249</f>
        <v>03034</v>
      </c>
      <c r="B133" s="14" t="str">
        <f>Общий!B249</f>
        <v xml:space="preserve">Крыльчатка водяного насоса К-700, дв. ЯМЗ 236-238 нового образца пластмассовая
</v>
      </c>
      <c r="C133" s="14" t="str">
        <f>Общий!C249</f>
        <v>К-700</v>
      </c>
      <c r="D133" s="15" t="str">
        <f>Общий!D249</f>
        <v xml:space="preserve">Крыльчатка водяного насоса (помпы) К-700, дв. ЯМЗ 236-238 нового образца пластмассовая - 1 шт.
</v>
      </c>
      <c r="E133" s="17">
        <f>Общий!E249</f>
        <v>35</v>
      </c>
      <c r="F133" s="16">
        <f>Общий!F249</f>
        <v>43.75</v>
      </c>
    </row>
    <row r="134" spans="1:6" ht="99" thickBot="1" x14ac:dyDescent="0.3">
      <c r="A134" s="13" t="str">
        <f>Общий!A250</f>
        <v>03035</v>
      </c>
      <c r="B134" s="14" t="str">
        <f>Общий!B250</f>
        <v xml:space="preserve">Крыльчатка водяного насоса К-700, дв. ЯМЗ 236-238 нового образца чугунная
</v>
      </c>
      <c r="C134" s="14" t="str">
        <f>Общий!C250</f>
        <v>К-700</v>
      </c>
      <c r="D134" s="15" t="str">
        <f>Общий!D250</f>
        <v xml:space="preserve">Крыльчатка водяного насоса К-700, дв. ЯМЗ 236-238 нового образца чугунная – 1 шт.
</v>
      </c>
      <c r="E134" s="17">
        <f>Общий!E250</f>
        <v>80</v>
      </c>
      <c r="F134" s="16">
        <f>Общий!F250</f>
        <v>100</v>
      </c>
    </row>
    <row r="135" spans="1:6" ht="99" thickBot="1" x14ac:dyDescent="0.3">
      <c r="A135" s="13" t="str">
        <f>Общий!A251</f>
        <v>03036</v>
      </c>
      <c r="B135" s="14" t="str">
        <f>Общий!B251</f>
        <v xml:space="preserve">Вал водяного насоса К-700, дв. ЯМЗ 236-238 нового образца (под 305 подш.) АК
</v>
      </c>
      <c r="C135" s="14" t="str">
        <f>Общий!C251</f>
        <v>К-700</v>
      </c>
      <c r="D135" s="15" t="str">
        <f>Общий!D251</f>
        <v xml:space="preserve">Вал водяного насоса К-700, дв. ЯМЗ 236-238 нового образца (под 305 подш.) АК – 1 шт.
</v>
      </c>
      <c r="E135" s="17">
        <f>Общий!E251</f>
        <v>50</v>
      </c>
      <c r="F135" s="16">
        <f>Общий!F251</f>
        <v>62.5</v>
      </c>
    </row>
    <row r="136" spans="1:6" ht="99" thickBot="1" x14ac:dyDescent="0.3">
      <c r="A136" s="13" t="str">
        <f>Общий!A252</f>
        <v>03037</v>
      </c>
      <c r="B136" s="14" t="str">
        <f>Общий!B252</f>
        <v xml:space="preserve">Вал водяного насоса К-700, дв. ЯМЗ 236-238 нового образца (под 305 подш.)
</v>
      </c>
      <c r="C136" s="14" t="str">
        <f>Общий!C252</f>
        <v>К-700</v>
      </c>
      <c r="D136" s="15" t="str">
        <f>Общий!D252</f>
        <v xml:space="preserve">Вал водяного насоса К-700, дв. ЯМЗ 236-238 нового образца (под 305 подшипник) -1 шт.
</v>
      </c>
      <c r="E136" s="17">
        <f>Общий!E252</f>
        <v>50</v>
      </c>
      <c r="F136" s="16">
        <f>Общий!F252</f>
        <v>62.5</v>
      </c>
    </row>
    <row r="137" spans="1:6" ht="99" thickBot="1" x14ac:dyDescent="0.3">
      <c r="A137" s="13" t="str">
        <f>Общий!A253</f>
        <v>03038</v>
      </c>
      <c r="B137" s="14" t="str">
        <f>Общий!B253</f>
        <v xml:space="preserve">Крыльчатка водяного насоса К-700, дв. ЯМЗ 236-238 нового образца алюминий
</v>
      </c>
      <c r="C137" s="14" t="str">
        <f>Общий!C253</f>
        <v>К-700</v>
      </c>
      <c r="D137" s="15" t="str">
        <f>Общий!D253</f>
        <v xml:space="preserve">Крыльчатка водяного насоса К-700, дв. ЯМЗ 236-238 нового образца алюминий – 1 шт.
</v>
      </c>
      <c r="E137" s="17">
        <f>Общий!E253</f>
        <v>50</v>
      </c>
      <c r="F137" s="16">
        <f>Общий!F253</f>
        <v>62.5</v>
      </c>
    </row>
    <row r="138" spans="1:6" ht="123.6" thickBot="1" x14ac:dyDescent="0.3">
      <c r="A138" s="13" t="str">
        <f>Общий!A254</f>
        <v>03039</v>
      </c>
      <c r="B138" s="14" t="str">
        <f>Общий!B254</f>
        <v xml:space="preserve">Крыльчатка водяного насоса К-700, дв. ЯМЗ 236-238, 7511, 7601, 8421 нового образца чугунная Евро
</v>
      </c>
      <c r="C138" s="14" t="str">
        <f>Общий!C254</f>
        <v>К-700</v>
      </c>
      <c r="D138" s="15" t="str">
        <f>Общий!D254</f>
        <v>Крыльчатка водяного насоса К-700, дв. ЯМЗ 236-238, 7511, 7601, 8421 нового образца чугунная Евро – 1 шт.</v>
      </c>
      <c r="E138" s="17">
        <f>Общий!E254</f>
        <v>220</v>
      </c>
      <c r="F138" s="16">
        <f>Общий!F254</f>
        <v>275</v>
      </c>
    </row>
    <row r="139" spans="1:6" ht="99" thickBot="1" x14ac:dyDescent="0.3">
      <c r="A139" s="13" t="str">
        <f>Общий!A255</f>
        <v>03040</v>
      </c>
      <c r="B139" s="14" t="str">
        <f>Общий!B255</f>
        <v xml:space="preserve">Крыльчатка водяного насоса К-700, дв. ЯМЗ 236-238 нового образца чугун, под бочонок
</v>
      </c>
      <c r="C139" s="14" t="str">
        <f>Общий!C255</f>
        <v>К-700</v>
      </c>
      <c r="D139" s="15" t="str">
        <f>Общий!D255</f>
        <v xml:space="preserve">Крыльчатка водяного насоса К-700, дв. ЯМЗ 236-238 нового образца чугун, под бочонок – 1 шт.
</v>
      </c>
      <c r="E139" s="17">
        <f>Общий!E255</f>
        <v>70</v>
      </c>
      <c r="F139" s="16">
        <f>Общий!F255</f>
        <v>87.5</v>
      </c>
    </row>
    <row r="140" spans="1:6" ht="74.400000000000006" thickBot="1" x14ac:dyDescent="0.3">
      <c r="A140" s="13" t="str">
        <f>Общий!A256</f>
        <v>03041</v>
      </c>
      <c r="B140" s="14" t="str">
        <f>Общий!B256</f>
        <v xml:space="preserve">Вал водяного насоса КамАЗ, УРАЛ-4320
</v>
      </c>
      <c r="C140" s="14" t="str">
        <f>Общий!C256</f>
        <v>КамАЗ, Урал</v>
      </c>
      <c r="D140" s="15" t="str">
        <f>Общий!D256</f>
        <v xml:space="preserve">Вал водяного насоса КамАЗ, УРАЛ-4320 – 1 шт.
</v>
      </c>
      <c r="E140" s="17">
        <f>Общий!E256</f>
        <v>45</v>
      </c>
      <c r="F140" s="16">
        <f>Общий!F256</f>
        <v>56.25</v>
      </c>
    </row>
    <row r="141" spans="1:6" ht="74.400000000000006" thickBot="1" x14ac:dyDescent="0.3">
      <c r="A141" s="13" t="str">
        <f>Общий!A257</f>
        <v>03042</v>
      </c>
      <c r="B141" s="14" t="str">
        <f>Общий!B257</f>
        <v xml:space="preserve">Крыльчатка водяного насоса КамАЗ, УРАЛ-4320 чугунная
</v>
      </c>
      <c r="C141" s="14" t="str">
        <f>Общий!C257</f>
        <v>КамАЗ, Урал</v>
      </c>
      <c r="D141" s="15" t="str">
        <f>Общий!D257</f>
        <v>Крыльчатка водяного насоса КамАЗ, УРАЛ-4320 – 1 шт.</v>
      </c>
      <c r="E141" s="17">
        <f>Общий!E257</f>
        <v>80</v>
      </c>
      <c r="F141" s="16">
        <f>Общий!F257</f>
        <v>100</v>
      </c>
    </row>
    <row r="142" spans="1:6" ht="74.400000000000006" thickBot="1" x14ac:dyDescent="0.3">
      <c r="A142" s="13" t="str">
        <f>Общий!A258</f>
        <v>03043</v>
      </c>
      <c r="B142" s="14" t="str">
        <f>Общий!B258</f>
        <v xml:space="preserve">Вал водяного насоса ГАЗ-52, 53, 24, УАЗ
</v>
      </c>
      <c r="C142" s="14" t="str">
        <f>Общий!C258</f>
        <v>ГАЗ</v>
      </c>
      <c r="D142" s="15" t="str">
        <f>Общий!D258</f>
        <v xml:space="preserve">Вал водяного насоса ГАЗ-52, 53, 24, УАЗ – 1 шт.
</v>
      </c>
      <c r="E142" s="17">
        <f>Общий!E258</f>
        <v>35</v>
      </c>
      <c r="F142" s="16">
        <f>Общий!F258</f>
        <v>43.75</v>
      </c>
    </row>
    <row r="143" spans="1:6" ht="74.400000000000006" thickBot="1" x14ac:dyDescent="0.3">
      <c r="A143" s="13" t="str">
        <f>Общий!A259</f>
        <v>03044</v>
      </c>
      <c r="B143" s="14" t="str">
        <f>Общий!B259</f>
        <v>Крыльчатка водяного насоса чугунная ГАЗ-52, 53, 24, УАЗ</v>
      </c>
      <c r="C143" s="14" t="str">
        <f>Общий!C259</f>
        <v>ГАЗ, УАЗ</v>
      </c>
      <c r="D143" s="15" t="str">
        <f>Общий!D259</f>
        <v>Крыльчатка водяного насоса ГАЗ-52, 53, 24, УАЗ – 1 шт.
Законсервирована в солидоле</v>
      </c>
      <c r="E143" s="17">
        <f>Общий!E259</f>
        <v>60</v>
      </c>
      <c r="F143" s="16">
        <f>Общий!F259</f>
        <v>75</v>
      </c>
    </row>
    <row r="144" spans="1:6" ht="49.8" thickBot="1" x14ac:dyDescent="0.3">
      <c r="A144" s="13" t="str">
        <f>Общий!A260</f>
        <v>03045</v>
      </c>
      <c r="B144" s="14" t="str">
        <f>Общий!B260</f>
        <v>Вал водяного насоса ЗиЛ-130</v>
      </c>
      <c r="C144" s="14" t="str">
        <f>Общий!C260</f>
        <v>ЗиЛ</v>
      </c>
      <c r="D144" s="15" t="str">
        <f>Общий!D260</f>
        <v xml:space="preserve">Вал водяного насоса ЗиЛ-130 – 1 шт.
</v>
      </c>
      <c r="E144" s="17">
        <f>Общий!E260</f>
        <v>45</v>
      </c>
      <c r="F144" s="16">
        <f>Общий!F260</f>
        <v>56.25</v>
      </c>
    </row>
    <row r="145" spans="1:6" ht="74.400000000000006" thickBot="1" x14ac:dyDescent="0.3">
      <c r="A145" s="13" t="str">
        <f>Общий!A261</f>
        <v>03046</v>
      </c>
      <c r="B145" s="14" t="str">
        <f>Общий!B261</f>
        <v>Крыльчатка водяного насоса ЗиЛ-130 пластмассовая</v>
      </c>
      <c r="C145" s="14" t="str">
        <f>Общий!C261</f>
        <v>ЗиЛ</v>
      </c>
      <c r="D145" s="15" t="str">
        <f>Общий!D261</f>
        <v xml:space="preserve">Крыльчатка водяного насоса ЗиЛ-130, 130-1307032 – 1 шт.
</v>
      </c>
      <c r="E145" s="17">
        <f>Общий!E261</f>
        <v>45</v>
      </c>
      <c r="F145" s="16">
        <f>Общий!F261</f>
        <v>56.25</v>
      </c>
    </row>
    <row r="146" spans="1:6" ht="74.400000000000006" thickBot="1" x14ac:dyDescent="0.3">
      <c r="A146" s="13" t="str">
        <f>Общий!A262</f>
        <v>03047</v>
      </c>
      <c r="B146" s="14" t="str">
        <f>Общий!B262</f>
        <v>Крыльчатка водяного насоса ЗиЛ-130 алюминиевая</v>
      </c>
      <c r="C146" s="14" t="str">
        <f>Общий!C262</f>
        <v>ЗиЛ</v>
      </c>
      <c r="D146" s="15" t="str">
        <f>Общий!D262</f>
        <v xml:space="preserve">Крыльчатка водяного насоса ЗиЛ-130 алюминиевая, 130-1307032 – 1 шт.
</v>
      </c>
      <c r="E146" s="17">
        <f>Общий!E262</f>
        <v>50</v>
      </c>
      <c r="F146" s="16">
        <f>Общий!F262</f>
        <v>62.5</v>
      </c>
    </row>
    <row r="147" spans="1:6" ht="74.400000000000006" thickBot="1" x14ac:dyDescent="0.3">
      <c r="A147" s="13" t="str">
        <f>Общий!A263</f>
        <v>03048</v>
      </c>
      <c r="B147" s="14" t="str">
        <f>Общий!B263</f>
        <v>Шкив водяного насоса МТЗ-80, дв. Д-240</v>
      </c>
      <c r="C147" s="14" t="str">
        <f>Общий!C263</f>
        <v>МТЗ</v>
      </c>
      <c r="D147" s="15" t="str">
        <f>Общий!D263</f>
        <v xml:space="preserve">Шкив водяного насоса МТЗ-80, дв. Д-240, 240-1307061-02 – 1 шт.
</v>
      </c>
      <c r="E147" s="17">
        <f>Общий!E263</f>
        <v>170</v>
      </c>
      <c r="F147" s="16">
        <f>Общий!F263</f>
        <v>212.5</v>
      </c>
    </row>
    <row r="148" spans="1:6" ht="74.400000000000006" thickBot="1" x14ac:dyDescent="0.3">
      <c r="A148" s="13" t="str">
        <f>Общий!A264</f>
        <v>03049</v>
      </c>
      <c r="B148" s="14" t="str">
        <f>Общий!B264</f>
        <v>Шкив водяного насоса К-700, дв. ЯМЗ-236-238</v>
      </c>
      <c r="C148" s="14" t="str">
        <f>Общий!C264</f>
        <v>К-700</v>
      </c>
      <c r="D148" s="15" t="str">
        <f>Общий!D264</f>
        <v xml:space="preserve">Шкив водяного насоса К-700, дв. ЯМЗ-236-238, 236-1307212-Б3 – 1 шт.
</v>
      </c>
      <c r="E148" s="17">
        <f>Общий!E264</f>
        <v>110</v>
      </c>
      <c r="F148" s="16">
        <f>Общий!F264</f>
        <v>137.5</v>
      </c>
    </row>
    <row r="149" spans="1:6" ht="74.400000000000006" thickBot="1" x14ac:dyDescent="0.3">
      <c r="A149" s="13" t="str">
        <f>Общий!A265</f>
        <v>03050</v>
      </c>
      <c r="B149" s="14" t="str">
        <f>Общий!B265</f>
        <v>Шкив водяного насоса К-700, дв. ЯМЗ-238НБ (Евро)</v>
      </c>
      <c r="C149" s="14" t="str">
        <f>Общий!C265</f>
        <v>К-700</v>
      </c>
      <c r="D149" s="15" t="str">
        <f>Общий!D265</f>
        <v xml:space="preserve">Шкив водяного насоса К-700, дв. ЯМЗ-238НБ (Евро) – 1 шт.
</v>
      </c>
      <c r="E149" s="17">
        <f>Общий!E265</f>
        <v>170</v>
      </c>
      <c r="F149" s="16">
        <f>Общий!F265</f>
        <v>212.5</v>
      </c>
    </row>
    <row r="150" spans="1:6" ht="74.400000000000006" thickBot="1" x14ac:dyDescent="0.3">
      <c r="A150" s="13" t="str">
        <f>Общий!A266</f>
        <v>03051</v>
      </c>
      <c r="B150" s="14" t="str">
        <f>Общий!B266</f>
        <v>Шкив водяного насоса МАЗ, дв. ЯМЗ-7511</v>
      </c>
      <c r="C150" s="14" t="str">
        <f>Общий!C266</f>
        <v>МАЗ</v>
      </c>
      <c r="D150" s="15" t="str">
        <f>Общий!D266</f>
        <v xml:space="preserve">Шкив водяного насоса МАЗ, дв. ЯМЗ-7511, 7511.1307216 – 1 шт.
</v>
      </c>
      <c r="E150" s="17">
        <f>Общий!E266</f>
        <v>140</v>
      </c>
      <c r="F150" s="16">
        <f>Общий!F266</f>
        <v>175</v>
      </c>
    </row>
    <row r="151" spans="1:6" ht="74.400000000000006" thickBot="1" x14ac:dyDescent="0.3">
      <c r="A151" s="13" t="str">
        <f>Общий!A267</f>
        <v>03052</v>
      </c>
      <c r="B151" s="14" t="str">
        <f>Общий!B267</f>
        <v>Шкив водяного насоса дв. СМД-18 одноручьевой</v>
      </c>
      <c r="C151" s="14" t="str">
        <f>Общий!C267</f>
        <v>ДТ-75</v>
      </c>
      <c r="D151" s="15" t="str">
        <f>Общий!D267</f>
        <v xml:space="preserve">Шкив водяного насоса двигателя СМД-18 одноручьевой – 1 шт.
</v>
      </c>
      <c r="E151" s="17">
        <f>Общий!E267</f>
        <v>130</v>
      </c>
      <c r="F151" s="16">
        <f>Общий!F267</f>
        <v>162.5</v>
      </c>
    </row>
    <row r="152" spans="1:6" ht="74.400000000000006" thickBot="1" x14ac:dyDescent="0.3">
      <c r="A152" s="13" t="str">
        <f>Общий!A268</f>
        <v>03053</v>
      </c>
      <c r="B152" s="14" t="str">
        <f>Общий!B268</f>
        <v>Шкив водяного насоса дв. СМД-18 двухручьевой</v>
      </c>
      <c r="C152" s="14" t="str">
        <f>Общий!C268</f>
        <v>ДТ-75</v>
      </c>
      <c r="D152" s="15" t="str">
        <f>Общий!D268</f>
        <v xml:space="preserve">Шкив водяного насоса дв. СМД-18 двухручьевой – 1 шт.
</v>
      </c>
      <c r="E152" s="17">
        <f>Общий!E268</f>
        <v>150</v>
      </c>
      <c r="F152" s="16">
        <f>Общий!F268</f>
        <v>187.5</v>
      </c>
    </row>
    <row r="153" spans="1:6" ht="49.8" thickBot="1" x14ac:dyDescent="0.3">
      <c r="A153" s="13" t="str">
        <f>Общий!A269</f>
        <v>03054</v>
      </c>
      <c r="B153" s="14" t="str">
        <f>Общий!B269</f>
        <v>Шкив водяного насоса КамАЗ</v>
      </c>
      <c r="C153" s="14" t="str">
        <f>Общий!C269</f>
        <v>КамАЗ</v>
      </c>
      <c r="D153" s="15" t="str">
        <f>Общий!D269</f>
        <v xml:space="preserve">Шкив водяного насоса КамАЗ, 740.1307216-30 – 1 шт.
</v>
      </c>
      <c r="E153" s="17">
        <f>Общий!E269</f>
        <v>120</v>
      </c>
      <c r="F153" s="16">
        <f>Общий!F269</f>
        <v>150</v>
      </c>
    </row>
    <row r="154" spans="1:6" ht="74.400000000000006" thickBot="1" x14ac:dyDescent="0.3">
      <c r="A154" s="13" t="str">
        <f>Общий!A270</f>
        <v>03055</v>
      </c>
      <c r="B154" s="14" t="str">
        <f>Общий!B270</f>
        <v>Шкив водяного насоса МТЗ, ЗиЛ-5301 Бычок, дв. Д-245</v>
      </c>
      <c r="C154" s="14" t="str">
        <f>Общий!C270</f>
        <v>МТЗ, Бычок</v>
      </c>
      <c r="D154" s="15" t="str">
        <f>Общий!D270</f>
        <v xml:space="preserve">Шкив водяного насоса МТЗ, ЗиЛ-5301 Бычок, дв. Д-245, 245-1307162-Б – 1 шт.
</v>
      </c>
      <c r="E154" s="17">
        <f>Общий!E270</f>
        <v>290</v>
      </c>
      <c r="F154" s="16">
        <f>Общий!F270</f>
        <v>362.5</v>
      </c>
    </row>
    <row r="155" spans="1:6" ht="49.8" thickBot="1" x14ac:dyDescent="0.3">
      <c r="A155" s="13" t="str">
        <f>Общий!A271</f>
        <v>03056</v>
      </c>
      <c r="B155" s="14" t="str">
        <f>Общий!B271</f>
        <v>Шкив водяного насоса ЗиЛ-130</v>
      </c>
      <c r="C155" s="14" t="str">
        <f>Общий!C271</f>
        <v>ЗиЛ</v>
      </c>
      <c r="D155" s="15" t="str">
        <f>Общий!D271</f>
        <v>Шкив водяного насоса ЗиЛ-130, 130-1308025-Б3 – 1 шт.</v>
      </c>
      <c r="E155" s="17">
        <f>Общий!E271</f>
        <v>110</v>
      </c>
      <c r="F155" s="16">
        <f>Общий!F271</f>
        <v>137.5</v>
      </c>
    </row>
    <row r="156" spans="1:6" ht="74.400000000000006" thickBot="1" x14ac:dyDescent="0.3">
      <c r="A156" s="13" t="str">
        <f>Общий!A272</f>
        <v>03057</v>
      </c>
      <c r="B156" s="14" t="str">
        <f>Общий!B272</f>
        <v>Шкив водяного насоса МТЗ, Полесье, дв. Д-260</v>
      </c>
      <c r="C156" s="14" t="str">
        <f>Общий!C272</f>
        <v>МТЗ, Полесье</v>
      </c>
      <c r="D156" s="15" t="str">
        <f>Общий!D272</f>
        <v xml:space="preserve">Шкив водяного насоса МТЗ, Полесье, дв. Д-260, 260-1307124 – 1 шт.
</v>
      </c>
      <c r="E156" s="17">
        <f>Общий!E272</f>
        <v>200</v>
      </c>
      <c r="F156" s="16">
        <f>Общий!F272</f>
        <v>250</v>
      </c>
    </row>
    <row r="157" spans="1:6" ht="49.8" thickBot="1" x14ac:dyDescent="0.3">
      <c r="A157" s="13" t="str">
        <f>Общий!A273</f>
        <v>03058</v>
      </c>
      <c r="B157" s="14" t="str">
        <f>Общий!B273</f>
        <v>Крышка водяного насоса Т-150</v>
      </c>
      <c r="C157" s="14" t="str">
        <f>Общий!C273</f>
        <v>Т-150</v>
      </c>
      <c r="D157" s="15" t="str">
        <f>Общий!D273</f>
        <v xml:space="preserve">Крышка водяного насоса Т-150, 60-13147.20 – 1 шт.
</v>
      </c>
      <c r="E157" s="17">
        <f>Общий!E273</f>
        <v>25</v>
      </c>
      <c r="F157" s="16">
        <f>Общий!F273</f>
        <v>31.25</v>
      </c>
    </row>
    <row r="158" spans="1:6" ht="74.400000000000006" thickBot="1" x14ac:dyDescent="0.3">
      <c r="A158" s="13" t="str">
        <f>Общий!A274</f>
        <v>03059</v>
      </c>
      <c r="B158" s="14" t="str">
        <f>Общий!B274</f>
        <v>Крышка водяного насоса Т-150, оригинал</v>
      </c>
      <c r="C158" s="14" t="str">
        <f>Общий!C274</f>
        <v>Т-150</v>
      </c>
      <c r="D158" s="15" t="str">
        <f>Общий!D274</f>
        <v xml:space="preserve">Крышка водяного насоса Т-150 (оригинал), 60-13147.20 – 1 шт.
</v>
      </c>
      <c r="E158" s="17">
        <f>Общий!E274</f>
        <v>40</v>
      </c>
      <c r="F158" s="16">
        <f>Общий!F274</f>
        <v>50</v>
      </c>
    </row>
    <row r="159" spans="1:6" ht="74.400000000000006" thickBot="1" x14ac:dyDescent="0.3">
      <c r="A159" s="13" t="str">
        <f>Общий!A275</f>
        <v>03060</v>
      </c>
      <c r="B159" s="14" t="str">
        <f>Общий!B275</f>
        <v>Крышка водяного насоса К-701, ЯМЗ-240</v>
      </c>
      <c r="C159" s="14" t="str">
        <f>Общий!C275</f>
        <v>К-701</v>
      </c>
      <c r="D159" s="15" t="str">
        <f>Общий!D275</f>
        <v xml:space="preserve">Крышка водяного насоса К-701, ЯМЗ-240, 240-1307045 – 1 шт.
</v>
      </c>
      <c r="E159" s="17">
        <f>Общий!E275</f>
        <v>25</v>
      </c>
      <c r="F159" s="16">
        <f>Общий!F275</f>
        <v>31.25</v>
      </c>
    </row>
    <row r="160" spans="1:6" ht="99" thickBot="1" x14ac:dyDescent="0.3">
      <c r="A160" s="13" t="str">
        <f>Общий!A276</f>
        <v>03061</v>
      </c>
      <c r="B160" s="14" t="str">
        <f>Общий!B276</f>
        <v>Втулка водяного насоса МТЗ, А-41, ЮМЗ, дв. СМД-14-18, СМД-60 старого образца</v>
      </c>
      <c r="C160" s="14" t="str">
        <f>Общий!C276</f>
        <v>МТЗ, ЮМЗ</v>
      </c>
      <c r="D160" s="15" t="str">
        <f>Общий!D276</f>
        <v xml:space="preserve">Втулка водяного насоса МТЗ, А-41, ЮМЗ, дв. СМД-14-18, СМД-60 старого образца,;240-1307133 ; 72-13174-00 – 1 шт.
</v>
      </c>
      <c r="E160" s="17">
        <f>Общий!E276</f>
        <v>25</v>
      </c>
      <c r="F160" s="16">
        <f>Общий!F276</f>
        <v>31.25</v>
      </c>
    </row>
    <row r="161" spans="1:6" ht="74.400000000000006" thickBot="1" x14ac:dyDescent="0.3">
      <c r="A161" s="13" t="str">
        <f>Общий!A277</f>
        <v>03062</v>
      </c>
      <c r="B161" s="14" t="str">
        <f>Общий!B277</f>
        <v>Втулка водяного насоса ЯМЗ-236-238 нового образца</v>
      </c>
      <c r="C161" s="14" t="str">
        <f>Общий!C277</f>
        <v>МАЗ, КрАЗ</v>
      </c>
      <c r="D161" s="15" t="str">
        <f>Общий!D277</f>
        <v xml:space="preserve">Втулка водяного насоса ЯМЗ-236-238 нового образца, 236-1307017-В – 1 шт.
</v>
      </c>
      <c r="E161" s="17">
        <f>Общий!E277</f>
        <v>40</v>
      </c>
      <c r="F161" s="16">
        <f>Общий!F277</f>
        <v>50</v>
      </c>
    </row>
    <row r="162" spans="1:6" ht="74.400000000000006" thickBot="1" x14ac:dyDescent="0.3">
      <c r="A162" s="13" t="str">
        <f>Общий!A278</f>
        <v>03063</v>
      </c>
      <c r="B162" s="14" t="str">
        <f>Общий!B278</f>
        <v>Треугольник на шкив водяного насоса ЯМЗ-236-238</v>
      </c>
      <c r="C162" s="14" t="str">
        <f>Общий!C278</f>
        <v>МАЗ, КрАЗ</v>
      </c>
      <c r="D162" s="15" t="str">
        <f>Общий!D278</f>
        <v xml:space="preserve">Треугольник на шкив водяного насоса ЯМЗ-236-238 – 1 шт.
</v>
      </c>
      <c r="E162" s="17">
        <f>Общий!E278</f>
        <v>5</v>
      </c>
      <c r="F162" s="16">
        <f>Общий!F278</f>
        <v>6.25</v>
      </c>
    </row>
    <row r="163" spans="1:6" ht="74.400000000000006" thickBot="1" x14ac:dyDescent="0.3">
      <c r="A163" s="13" t="str">
        <f>Общий!A279</f>
        <v>03064</v>
      </c>
      <c r="B163" s="14" t="str">
        <f>Общий!B279</f>
        <v>Стопор водяного насоса в крыльчатку старого образца</v>
      </c>
      <c r="C163" s="14" t="str">
        <f>Общий!C279</f>
        <v>МТЗ, ЮМЗ, Т-40</v>
      </c>
      <c r="D163" s="15" t="str">
        <f>Общий!D279</f>
        <v xml:space="preserve">Стопор крыльчатки водяного насоса старого образца, во все крыльчатки помп старого образца.
</v>
      </c>
      <c r="E163" s="17">
        <f>Общий!E279</f>
        <v>2</v>
      </c>
      <c r="F163" s="16">
        <f>Общий!F279</f>
        <v>2.5</v>
      </c>
    </row>
    <row r="164" spans="1:6" ht="74.400000000000006" thickBot="1" x14ac:dyDescent="0.3">
      <c r="A164" s="13" t="str">
        <f>Общий!A280</f>
        <v>03065</v>
      </c>
      <c r="B164" s="14" t="str">
        <f>Общий!B280</f>
        <v>Крыльчатка водяного насоса КамАЗ Евро 2, чугунная</v>
      </c>
      <c r="C164" s="14" t="str">
        <f>Общий!C280</f>
        <v>КамАЗ</v>
      </c>
      <c r="D164" s="15" t="str">
        <f>Общий!D280</f>
        <v xml:space="preserve">Крыльчатка водяного насоса 7406.1307032, КамАЗ Евро 2, чугунная - 1 шт.
</v>
      </c>
      <c r="E164" s="17">
        <f>Общий!E280</f>
        <v>200</v>
      </c>
      <c r="F164" s="16">
        <f>Общий!F280</f>
        <v>250</v>
      </c>
    </row>
    <row r="165" spans="1:6" ht="74.400000000000006" thickBot="1" x14ac:dyDescent="0.3">
      <c r="A165" s="13" t="str">
        <f>Общий!A281</f>
        <v>03066</v>
      </c>
      <c r="B165" s="14" t="str">
        <f>Общий!B281</f>
        <v>Вал водяного насоса К-700, дв. ЯМЗ 236-238, старого образца</v>
      </c>
      <c r="C165" s="14" t="str">
        <f>Общий!C281</f>
        <v>К-700</v>
      </c>
      <c r="D165" s="15" t="str">
        <f>Общий!D281</f>
        <v xml:space="preserve">Валик водяного насоса 236-1307023-Б2, К-700, дв. ЯМЗ 236-238, старого образца – 1 шт.
</v>
      </c>
      <c r="E165" s="17">
        <f>Общий!E281</f>
        <v>40</v>
      </c>
      <c r="F165" s="16">
        <f>Общий!F281</f>
        <v>50</v>
      </c>
    </row>
    <row r="166" spans="1:6" ht="74.400000000000006" thickBot="1" x14ac:dyDescent="0.3">
      <c r="A166" s="13" t="str">
        <f>Общий!A282</f>
        <v>03067</v>
      </c>
      <c r="B166" s="14" t="str">
        <f>Общий!B282</f>
        <v>Вал водяного насоса К-701, дв. ЯМЗ-240, с корончатой втулкой</v>
      </c>
      <c r="C166" s="14" t="str">
        <f>Общий!C282</f>
        <v>К-701</v>
      </c>
      <c r="D166" s="15" t="str">
        <f>Общий!D282</f>
        <v xml:space="preserve">Валик водяного насоса 240-1307023-Г, К-701, дв. ЯМЗ-240, с корончатой втулкой – 1 шт.
</v>
      </c>
      <c r="E166" s="17">
        <f>Общий!E282</f>
        <v>65</v>
      </c>
      <c r="F166" s="16">
        <f>Общий!F282</f>
        <v>81.25</v>
      </c>
    </row>
    <row r="167" spans="1:6" ht="74.400000000000006" thickBot="1" x14ac:dyDescent="0.3">
      <c r="A167" s="13" t="str">
        <f>Общий!A283</f>
        <v>03068</v>
      </c>
      <c r="B167" s="14" t="str">
        <f>Общий!B283</f>
        <v>Шкив водяного насоса ЮМЗ, Д-65, одноручьевой</v>
      </c>
      <c r="C167" s="14" t="str">
        <f>Общий!C283</f>
        <v>ЮМЗ</v>
      </c>
      <c r="D167" s="15" t="str">
        <f>Общий!D283</f>
        <v xml:space="preserve">Шкив водяного насоса Д65-1307016-А, ЮМЗ, Д-65, одноручьевой – 1 шт.
</v>
      </c>
      <c r="E167" s="17">
        <f>Общий!E283</f>
        <v>180</v>
      </c>
      <c r="F167" s="16">
        <f>Общий!F283</f>
        <v>225</v>
      </c>
    </row>
    <row r="168" spans="1:6" ht="148.19999999999999" thickBot="1" x14ac:dyDescent="0.3">
      <c r="A168" s="13" t="str">
        <f>Общий!A284</f>
        <v>03069</v>
      </c>
      <c r="B168" s="14" t="str">
        <f>Общий!B284</f>
        <v>Уплотнение водяного насоса (внут. d-16) МТЗ, КамАЗ</v>
      </c>
      <c r="C168" s="14" t="str">
        <f>Общий!C284</f>
        <v>МТЗ, КамАЗ</v>
      </c>
      <c r="D168" s="15" t="str">
        <f>Общий!D284</f>
        <v>Уплотнение водяного насоса (внут. d-16) МТЗ, КамАЗ - 1 шт.
Торцевое уплотнение ( сальник ) 104-16 применяется для уплотнения крыльчатки водяного насоса в системах охлаждения трактора МТЗ и автомобиля КамаЗ.</v>
      </c>
      <c r="E168" s="17">
        <f>Общий!E284</f>
        <v>100</v>
      </c>
      <c r="F168" s="16">
        <f>Общий!F284</f>
        <v>125</v>
      </c>
    </row>
    <row r="169" spans="1:6" ht="148.19999999999999" thickBot="1" x14ac:dyDescent="0.3">
      <c r="A169" s="13" t="str">
        <f>Общий!A285</f>
        <v>03070</v>
      </c>
      <c r="B169" s="14" t="str">
        <f>Общий!B285</f>
        <v>Уплотнение водяного насоса (внут. диам.- 16 мм.) МТЗ, КамАЗ</v>
      </c>
      <c r="C169" s="14" t="str">
        <f>Общий!C285</f>
        <v>МТЗ, КамАЗ</v>
      </c>
      <c r="D169" s="15" t="str">
        <f>Общий!D285</f>
        <v>Уплотнение водяного насоса (внут. диам.- 16 мм.) - 1 шт.
Торцевое уплотнение ( сальник ) применяется для уплотнения крыльчатки в водяных насосах сельскохозяйственной техники и грузовых автомобилей МТЗ, КамАЗ.</v>
      </c>
      <c r="E169" s="17">
        <f>Общий!E285</f>
        <v>100</v>
      </c>
      <c r="F169" s="16">
        <f>Общий!F285</f>
        <v>125</v>
      </c>
    </row>
    <row r="170" spans="1:6" ht="172.8" thickBot="1" x14ac:dyDescent="0.3">
      <c r="A170" s="13" t="str">
        <f>Общий!A286</f>
        <v>03071</v>
      </c>
      <c r="B170" s="14" t="str">
        <f>Общий!B286</f>
        <v>Уплотнение водяного насоса 104-18, (внут. d-18) ЯМЗ-236, 238</v>
      </c>
      <c r="C170" s="14" t="str">
        <f>Общий!C286</f>
        <v>Супер МАЗ, КраАЗ, Урал</v>
      </c>
      <c r="D170" s="15" t="str">
        <f>Общий!D286</f>
        <v xml:space="preserve">Уплотнение водяного насоса 104-18, (внут. d-18) ЯМЗ-236, 238 – 1 шт.
Торцевое уплотнение ( сальник ) 104-18 применяется для уплотнения крыльчатки водяного насоса (помпы) в системах охлаждения техники с двигателями ЯМЗ-236, 238.
</v>
      </c>
      <c r="E170" s="17">
        <f>Общий!E286</f>
        <v>100</v>
      </c>
      <c r="F170" s="16">
        <f>Общий!F286</f>
        <v>125</v>
      </c>
    </row>
    <row r="171" spans="1:6" ht="74.400000000000006" thickBot="1" x14ac:dyDescent="0.3">
      <c r="A171" s="13" t="str">
        <f>Общий!A287</f>
        <v>03072</v>
      </c>
      <c r="B171" s="14" t="str">
        <f>Общий!B287</f>
        <v>Крыльчатка водяного насоса ГАЗ-53 пластмассовая</v>
      </c>
      <c r="C171" s="14" t="str">
        <f>Общий!C287</f>
        <v>ГАЗ,УАЗ</v>
      </c>
      <c r="D171" s="15" t="str">
        <f>Общий!D287</f>
        <v xml:space="preserve">Крыльчатка водяного насоса (помпы) 13-1307032-52, ГАЗ-3307, ГАЗ-53, ГАЗ-66, пластмассовая – 1 шт.
</v>
      </c>
      <c r="E171" s="17">
        <f>Общий!E287</f>
        <v>35</v>
      </c>
      <c r="F171" s="16">
        <f>Общий!F287</f>
        <v>43.75</v>
      </c>
    </row>
    <row r="172" spans="1:6" ht="74.400000000000006" thickBot="1" x14ac:dyDescent="0.3">
      <c r="A172" s="13" t="str">
        <f>Общий!A288</f>
        <v>03073</v>
      </c>
      <c r="B172" s="14" t="str">
        <f>Общий!B288</f>
        <v>Крыльчатка водяного насоса, Т-150, дв. СМД-60, старого образца чугунная</v>
      </c>
      <c r="C172" s="14" t="str">
        <f>Общий!C288</f>
        <v>Т-150</v>
      </c>
      <c r="D172" s="15" t="str">
        <f>Общий!D288</f>
        <v>Крыльчатка водяного насоса (помпы) 72-13003.00, Т-150, дв. СМД-60, старого образца, чугунная – 1 шт.</v>
      </c>
      <c r="E172" s="17">
        <f>Общий!E288</f>
        <v>55</v>
      </c>
      <c r="F172" s="16">
        <f>Общий!F288</f>
        <v>68.75</v>
      </c>
    </row>
  </sheetData>
  <sheetProtection algorithmName="SHA-512" hashValue="1KXtHdUfzB7eCeyVoLUAOleoP9+tzkqG/JAS75+BV/htR55K/a38KoREGXxfpglFdPkrp1XbyDPXjzDPnp131A==" saltValue="mHA5qdpplvm4y2pG+Lx0Pg==" spinCount="100000" sheet="1" objects="1" scenarios="1" formatCells="0"/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0.79998168889431442"/>
  </sheetPr>
  <dimension ref="A1:F34"/>
  <sheetViews>
    <sheetView zoomScale="40" zoomScaleNormal="40" workbookViewId="0">
      <selection activeCell="N12" sqref="N12"/>
    </sheetView>
  </sheetViews>
  <sheetFormatPr defaultRowHeight="13.2" x14ac:dyDescent="0.25"/>
  <cols>
    <col min="1" max="1" width="14.88671875" style="3" customWidth="1"/>
    <col min="2" max="2" width="56.44140625" style="3" customWidth="1"/>
    <col min="3" max="3" width="33" style="3" customWidth="1"/>
    <col min="4" max="4" width="99" style="3" customWidth="1"/>
    <col min="5" max="6" width="12.6640625" style="3" customWidth="1"/>
    <col min="7" max="16384" width="8.88671875" style="3"/>
  </cols>
  <sheetData>
    <row r="1" spans="1:6" ht="49.2" customHeight="1" thickBot="1" x14ac:dyDescent="0.3">
      <c r="A1" s="11" t="str">
        <f>Общий!A3</f>
        <v>Код</v>
      </c>
      <c r="B1" s="12" t="str">
        <f>Общий!B3</f>
        <v>Наименование</v>
      </c>
      <c r="C1" s="12" t="str">
        <f>Общий!C3</f>
        <v>Применяемость</v>
      </c>
      <c r="D1" s="12" t="str">
        <f>Общий!D3</f>
        <v>Комплектация</v>
      </c>
      <c r="E1" s="12" t="str">
        <f>Общий!E3</f>
        <v>Цена</v>
      </c>
      <c r="F1" s="12" t="str">
        <f>Общий!F3</f>
        <v>Цена с НДС</v>
      </c>
    </row>
    <row r="2" spans="1:6" ht="25.2" thickBot="1" x14ac:dyDescent="0.3">
      <c r="A2" s="33" t="str">
        <f>Общий!A289</f>
        <v>ВОДЯНЫЕ НАСОСЫ В СБОРЕ</v>
      </c>
      <c r="B2" s="34">
        <f>Общий!B289</f>
        <v>0</v>
      </c>
      <c r="C2" s="34">
        <f>Общий!C289</f>
        <v>0</v>
      </c>
      <c r="D2" s="34">
        <f>Общий!D289</f>
        <v>0</v>
      </c>
      <c r="E2" s="34">
        <f>Общий!E289</f>
        <v>0</v>
      </c>
      <c r="F2" s="35">
        <f>Общий!F289</f>
        <v>0</v>
      </c>
    </row>
    <row r="3" spans="1:6" ht="74.400000000000006" thickBot="1" x14ac:dyDescent="0.3">
      <c r="A3" s="13" t="str">
        <f>Общий!A290</f>
        <v>03080</v>
      </c>
      <c r="B3" s="14" t="str">
        <f>Общий!B290</f>
        <v>Водяной насос МТЗ-80, дв. Д-240 без шкива, ремонтный</v>
      </c>
      <c r="C3" s="14" t="str">
        <f>Общий!C290</f>
        <v>МТЗ</v>
      </c>
      <c r="D3" s="15" t="str">
        <f>Общий!D290</f>
        <v xml:space="preserve">Водяной насос (помпа) 240-1307010-02, МТЗ-80,;дв. Д-240 ремонтный – 1 шт.
</v>
      </c>
      <c r="E3" s="17">
        <f>Общий!E290</f>
        <v>350</v>
      </c>
      <c r="F3" s="16">
        <f>Общий!F290</f>
        <v>437.5</v>
      </c>
    </row>
    <row r="4" spans="1:6" ht="74.400000000000006" thickBot="1" x14ac:dyDescent="0.3">
      <c r="A4" s="13" t="str">
        <f>Общий!A291</f>
        <v>03081</v>
      </c>
      <c r="B4" s="14" t="str">
        <f>Общий!B291</f>
        <v>Водяной насос (помпа) МТЗ-80, дв. Д-240 со шкивом, новый</v>
      </c>
      <c r="C4" s="14" t="str">
        <f>Общий!C291</f>
        <v>МТЗ</v>
      </c>
      <c r="D4" s="15" t="str">
        <f>Общий!D291</f>
        <v xml:space="preserve">Водяной насос (помпа) 240-1307010-А-03, МТЗ-80,;дв. Д-240 со шкивом, новый – 1 шт.
</v>
      </c>
      <c r="E4" s="17">
        <f>Общий!E291</f>
        <v>630</v>
      </c>
      <c r="F4" s="16">
        <f>Общий!F291</f>
        <v>787.5</v>
      </c>
    </row>
    <row r="5" spans="1:6" ht="74.400000000000006" thickBot="1" x14ac:dyDescent="0.3">
      <c r="A5" s="13" t="str">
        <f>Общий!A292</f>
        <v>03082</v>
      </c>
      <c r="B5" s="14" t="str">
        <f>Общий!B292</f>
        <v>Водяной насос (помпа), МТЗ-80, дв. д-240 со шкивом, ремонтный</v>
      </c>
      <c r="C5" s="14" t="str">
        <f>Общий!C292</f>
        <v>МТЗ</v>
      </c>
      <c r="D5" s="15" t="str">
        <f>Общий!D292</f>
        <v xml:space="preserve">Водяной насос (помпа) 240-1307010-А-03, МТЗ-80, двигатель Д-240 со шкивом, ремонтный – 1 шт.
</v>
      </c>
      <c r="E5" s="17">
        <f>Общий!E292</f>
        <v>500</v>
      </c>
      <c r="F5" s="16">
        <f>Общий!F292</f>
        <v>625</v>
      </c>
    </row>
    <row r="6" spans="1:6" ht="74.400000000000006" thickBot="1" x14ac:dyDescent="0.3">
      <c r="A6" s="13" t="str">
        <f>Общий!A293</f>
        <v>03083</v>
      </c>
      <c r="B6" s="14" t="str">
        <f>Общий!B293</f>
        <v xml:space="preserve">Водяной насос (помпа) ДТ-75, Т-4, дв. А-41, ремонтный </v>
      </c>
      <c r="C6" s="14" t="str">
        <f>Общий!C293</f>
        <v>ДТ-75, Т-4</v>
      </c>
      <c r="D6" s="15" t="str">
        <f>Общий!D293</f>
        <v xml:space="preserve">Водяной насос (помпа) 41-13С3-1, дв. А-41, ремонтный – 1 шт.
</v>
      </c>
      <c r="E6" s="17">
        <f>Общий!E293</f>
        <v>600</v>
      </c>
      <c r="F6" s="16">
        <f>Общий!F293</f>
        <v>750</v>
      </c>
    </row>
    <row r="7" spans="1:6" ht="74.400000000000006" thickBot="1" x14ac:dyDescent="0.3">
      <c r="A7" s="13" t="str">
        <f>Общий!A294</f>
        <v>03084</v>
      </c>
      <c r="B7" s="14" t="str">
        <f>Общий!B294</f>
        <v>Водяной насос (помпа) ДОН, дв. ЯМЗ-236,238АК, новый</v>
      </c>
      <c r="C7" s="14" t="str">
        <f>Общий!C294</f>
        <v>Дон</v>
      </c>
      <c r="D7" s="15" t="str">
        <f>Общий!D294</f>
        <v xml:space="preserve">Водяной насос (помпа) 238АК-1307010, комбайн ДОН, дв. ЯМЗ-236, 238АК, новый - 1 шт.
</v>
      </c>
      <c r="E7" s="17">
        <f>Общий!E294</f>
        <v>620</v>
      </c>
      <c r="F7" s="16">
        <f>Общий!F294</f>
        <v>775</v>
      </c>
    </row>
    <row r="8" spans="1:6" ht="74.400000000000006" thickBot="1" x14ac:dyDescent="0.3">
      <c r="A8" s="13" t="str">
        <f>Общий!A295</f>
        <v>03085</v>
      </c>
      <c r="B8" s="14" t="str">
        <f>Общий!B295</f>
        <v>Водяной насос (помпа) ДОН, дв. ЯМЗ-236,238АК, ремонтный</v>
      </c>
      <c r="C8" s="14" t="str">
        <f>Общий!C295</f>
        <v>Дон</v>
      </c>
      <c r="D8" s="15" t="str">
        <f>Общий!D295</f>
        <v xml:space="preserve">Водяной насос (помпа) 238АК-1307010, комбайн ДОН, дв. ЯМЗ-236, 238АК, ремонтный (б. у.) - 1 шт.
</v>
      </c>
      <c r="E8" s="17">
        <f>Общий!E295</f>
        <v>550</v>
      </c>
      <c r="F8" s="16">
        <f>Общий!F295</f>
        <v>687.5</v>
      </c>
    </row>
    <row r="9" spans="1:6" ht="123.6" thickBot="1" x14ac:dyDescent="0.3">
      <c r="A9" s="13" t="str">
        <f>Общий!A296</f>
        <v>03086</v>
      </c>
      <c r="B9" s="14" t="str">
        <f>Общий!B296</f>
        <v xml:space="preserve">Водяной насос (помпа), ДТ-75, комбайны Нива, Енисей, дв. СМД-18, 22, без шкива, ремонтный
</v>
      </c>
      <c r="C9" s="14" t="str">
        <f>Общий!C296</f>
        <v>ДТ-75, Нива, Енисей</v>
      </c>
      <c r="D9" s="15" t="str">
        <f>Общий!D296</f>
        <v xml:space="preserve">Водяной насос (помпа) 18Н-13С2, ДТ-75, комбайны Нива, Енисей, дв. СМД-18, 22, без шкива, ремонтный (б. у.) – 1 шт.
</v>
      </c>
      <c r="E9" s="17">
        <f>Общий!E296</f>
        <v>500</v>
      </c>
      <c r="F9" s="16">
        <f>Общий!F296</f>
        <v>625</v>
      </c>
    </row>
    <row r="10" spans="1:6" ht="99" thickBot="1" x14ac:dyDescent="0.3">
      <c r="A10" s="13" t="str">
        <f>Общий!A297</f>
        <v>03088</v>
      </c>
      <c r="B10" s="14" t="str">
        <f>Общий!B297</f>
        <v xml:space="preserve">Водяной насос (помпа), МТЗ, ЗиЛ-5301 (Бычок), дв. Д-245, 2-х ручьевой, новый
</v>
      </c>
      <c r="C10" s="14" t="str">
        <f>Общий!C297</f>
        <v>МТЗ, Бычок</v>
      </c>
      <c r="D10" s="15" t="str">
        <f>Общий!D297</f>
        <v xml:space="preserve">Водяной насос (помпа) 245-1307010-А1, МТЗ, ЗиЛ-5301 (Бычок), дв.; Д-245, 2-х ручьевой, новый – 1 шт.
</v>
      </c>
      <c r="E10" s="17">
        <f>Общий!E297</f>
        <v>850</v>
      </c>
      <c r="F10" s="16">
        <f>Общий!F297</f>
        <v>1062.5</v>
      </c>
    </row>
    <row r="11" spans="1:6" ht="99" thickBot="1" x14ac:dyDescent="0.3">
      <c r="A11" s="13" t="str">
        <f>Общий!A298</f>
        <v>03089</v>
      </c>
      <c r="B11" s="14" t="str">
        <f>Общий!B298</f>
        <v>Водяной насос (помпа), МТЗ, ЗиЛ-5301 (Бычок), дв. Д-245, 2-х ручьевой, ремонтный</v>
      </c>
      <c r="C11" s="14" t="str">
        <f>Общий!C298</f>
        <v>МТЗ, Бычок</v>
      </c>
      <c r="D11" s="15" t="str">
        <f>Общий!D298</f>
        <v xml:space="preserve">Водяной насос (помпа) 245-1307010-А1, МТЗ, ЗиЛ-5301 (Бычок), дв.; Д-245, 2-х ручьевой, ремонтный (б.у.) - 1 шт.
</v>
      </c>
      <c r="E11" s="17">
        <f>Общий!E298</f>
        <v>600</v>
      </c>
      <c r="F11" s="16">
        <f>Общий!F298</f>
        <v>750</v>
      </c>
    </row>
    <row r="12" spans="1:6" ht="74.400000000000006" thickBot="1" x14ac:dyDescent="0.3">
      <c r="A12" s="13" t="str">
        <f>Общий!A299</f>
        <v>03090</v>
      </c>
      <c r="B12" s="14" t="str">
        <f>Общий!B299</f>
        <v>Водяной насос (помпа), К-701, дв. ЯМЗ-240, новый</v>
      </c>
      <c r="C12" s="14" t="str">
        <f>Общий!C299</f>
        <v>К-700, К-701</v>
      </c>
      <c r="D12" s="15" t="str">
        <f>Общий!D299</f>
        <v xml:space="preserve">Водяной насос (помпа) 240-1307010-А, К-701, дв. ЯМЗ-240, новый – 1 шт.
</v>
      </c>
      <c r="E12" s="17">
        <f>Общий!E299</f>
        <v>850</v>
      </c>
      <c r="F12" s="16">
        <f>Общий!F299</f>
        <v>1062.5</v>
      </c>
    </row>
    <row r="13" spans="1:6" ht="74.400000000000006" thickBot="1" x14ac:dyDescent="0.3">
      <c r="A13" s="13" t="str">
        <f>Общий!A300</f>
        <v>03091</v>
      </c>
      <c r="B13" s="14" t="str">
        <f>Общий!B300</f>
        <v>Водяной насос (помпа),  К-701, дв. ЯМЗ-240, ремонтный</v>
      </c>
      <c r="C13" s="14" t="str">
        <f>Общий!C300</f>
        <v>К-700, К-701</v>
      </c>
      <c r="D13" s="15" t="str">
        <f>Общий!D300</f>
        <v xml:space="preserve">Водяной насос (помпа) 240-1307010-А,; К-701, дв. ЯМЗ-240, ремонтный (б.у.) – 1 шт.
</v>
      </c>
      <c r="E13" s="17">
        <f>Общий!E300</f>
        <v>650</v>
      </c>
      <c r="F13" s="16">
        <f>Общий!F300</f>
        <v>812.5</v>
      </c>
    </row>
    <row r="14" spans="1:6" ht="99" thickBot="1" x14ac:dyDescent="0.3">
      <c r="A14" s="13" t="str">
        <f>Общий!A301</f>
        <v>03092</v>
      </c>
      <c r="B14" s="14" t="str">
        <f>Общий!B301</f>
        <v xml:space="preserve">Водяной насос (помпа) КрАЗ, МАЗ, К-700, Урал, дв. ЯМЗ-236,238, новый
</v>
      </c>
      <c r="C14" s="14" t="str">
        <f>Общий!C301</f>
        <v>МАЗ, КрАЗ, К-700</v>
      </c>
      <c r="D14" s="15" t="str">
        <f>Общий!D301</f>
        <v xml:space="preserve">Водяной насос (помпа) 238-1307010, КрАЗ, МАЗ, К-700, Урал, дв. ЯМЗ-236,238, новый – 1 шт.
</v>
      </c>
      <c r="E14" s="17">
        <f>Общий!E301</f>
        <v>700</v>
      </c>
      <c r="F14" s="16">
        <f>Общий!F301</f>
        <v>875</v>
      </c>
    </row>
    <row r="15" spans="1:6" ht="99" thickBot="1" x14ac:dyDescent="0.3">
      <c r="A15" s="13" t="str">
        <f>Общий!A302</f>
        <v>03093</v>
      </c>
      <c r="B15" s="14" t="str">
        <f>Общий!B302</f>
        <v>Водяной насос (помпа) КрАЗ, МАЗ, К-700, Урал, дв. ЯМЗ-236,238, ремонтный</v>
      </c>
      <c r="C15" s="14" t="str">
        <f>Общий!C302</f>
        <v>МАЗ, КрАЗ, К-700</v>
      </c>
      <c r="D15" s="15" t="str">
        <f>Общий!D302</f>
        <v xml:space="preserve">Водяной насос (помпа) 236-1307010; 238-1307010, КрАЗ, МАЗ, К-700, Урал, дв. ЯМЗ-236,238, ремонтный (б.у.) – 1 шт.
</v>
      </c>
      <c r="E15" s="17">
        <f>Общий!E302</f>
        <v>550</v>
      </c>
      <c r="F15" s="16">
        <f>Общий!F302</f>
        <v>687.5</v>
      </c>
    </row>
    <row r="16" spans="1:6" ht="99" thickBot="1" x14ac:dyDescent="0.3">
      <c r="A16" s="13" t="str">
        <f>Общий!A303</f>
        <v>03094</v>
      </c>
      <c r="B16" s="14" t="str">
        <f>Общий!B303</f>
        <v>Водяной насос (помпа), МТЗ-1025, ЗиЛ-5301 “Бычок”, Евро 2, трех ручьевой ремонтный</v>
      </c>
      <c r="C16" s="14" t="str">
        <f>Общий!C303</f>
        <v>МТЗ, Бычок</v>
      </c>
      <c r="D16" s="15" t="str">
        <f>Общий!D303</f>
        <v xml:space="preserve">Водяной насос (помпа) 245-1307010А1-11, МТЗ-1025, ЗиЛ-5301 “Бычок”, Евро 2, трех ручьевой ремонтный (б. у.) – 1 шт.
</v>
      </c>
      <c r="E16" s="17">
        <f>Общий!E303</f>
        <v>800</v>
      </c>
      <c r="F16" s="16">
        <f>Общий!F303</f>
        <v>1000</v>
      </c>
    </row>
    <row r="17" spans="1:6" ht="123.6" thickBot="1" x14ac:dyDescent="0.3">
      <c r="A17" s="13" t="str">
        <f>Общий!A304</f>
        <v>03096</v>
      </c>
      <c r="B17" s="14" t="str">
        <f>Общий!B304</f>
        <v xml:space="preserve">Водяной насос (помпа), МТЗ-100, 1221, Полесье, дв. Д-260, без термодатчика, 2-х ручьевой, ремонтный
</v>
      </c>
      <c r="C17" s="14" t="str">
        <f>Общий!C304</f>
        <v>МТЗ</v>
      </c>
      <c r="D17" s="15" t="str">
        <f>Общий!D304</f>
        <v xml:space="preserve">Водяной насос (помпа) 260-1307116-М, МТЗ-100, 1221, Полесье, дв. Д-260, без термодатчика, 2-х ручьевой, ремонтный (б.у.)– 1 шт.
</v>
      </c>
      <c r="E17" s="17">
        <f>Общий!E304</f>
        <v>900</v>
      </c>
      <c r="F17" s="16">
        <f>Общий!F304</f>
        <v>1125</v>
      </c>
    </row>
    <row r="18" spans="1:6" ht="123.6" thickBot="1" x14ac:dyDescent="0.3">
      <c r="A18" s="13" t="str">
        <f>Общий!A305</f>
        <v>03097</v>
      </c>
      <c r="B18" s="14" t="str">
        <f>Общий!B305</f>
        <v xml:space="preserve">Водяной насос (помпа) МТЗ-100, 1221, Полесье, дв. Д-260, без термодатчика, одноручьевой, ремонтный
</v>
      </c>
      <c r="C18" s="14" t="str">
        <f>Общий!C305</f>
        <v>МТЗ</v>
      </c>
      <c r="D18" s="15" t="str">
        <f>Общий!D305</f>
        <v xml:space="preserve">Водяной насос (помпа) 260-1307116-М, МТЗ-100, 1221, Полесье, дв. Д-260,;без термодатчика, одноручьевой, ремонтный (б.у.)– 1 шт.
</v>
      </c>
      <c r="E18" s="17">
        <f>Общий!E305</f>
        <v>800</v>
      </c>
      <c r="F18" s="16">
        <f>Общий!F305</f>
        <v>1000</v>
      </c>
    </row>
    <row r="19" spans="1:6" ht="123.6" thickBot="1" x14ac:dyDescent="0.3">
      <c r="A19" s="13" t="str">
        <f>Общий!A306</f>
        <v>03098</v>
      </c>
      <c r="B19" s="14" t="str">
        <f>Общий!B306</f>
        <v xml:space="preserve">Водяной насос (помпа), Супер МАЗ, КрАЗ, Урал, дв. ЯМЗ-7511, 6581.10, 238БЕ2, 238ДЕ2 (Евро), ремонтный
</v>
      </c>
      <c r="C19" s="14" t="str">
        <f>Общий!C306</f>
        <v>Супер МАЗ, КраАЗ, Урал</v>
      </c>
      <c r="D19" s="15" t="str">
        <f>Общий!D306</f>
        <v>Водяной насос (помпа) 7511.1307010-01; 7511.1307010-02, Супер МАЗ, КрАЗ, Урал, дв. ЯМЗ-7511, 6581.10, 238БЕ2, 238ДЕ2 (Евро), ремонтный – 1 шт.</v>
      </c>
      <c r="E19" s="17">
        <f>Общий!E306</f>
        <v>1000</v>
      </c>
      <c r="F19" s="16">
        <f>Общий!F306</f>
        <v>1250</v>
      </c>
    </row>
    <row r="20" spans="1:6" ht="99" thickBot="1" x14ac:dyDescent="0.3">
      <c r="A20" s="13" t="str">
        <f>Общий!A307</f>
        <v>03099</v>
      </c>
      <c r="B20" s="14" t="str">
        <f>Общий!B307</f>
        <v xml:space="preserve">Водяной насос (помпа) Супер МАЗ, КрАЗ, Урал, дв. ЯМЗ-236,238НБ (Евро), ремонтный
</v>
      </c>
      <c r="C20" s="14" t="str">
        <f>Общий!C307</f>
        <v>МАЗ, КрАЗ</v>
      </c>
      <c r="D20" s="15" t="str">
        <f>Общий!D307</f>
        <v>Водяной насос (помпа) 236-1307010-Б1, Супер МАЗ, КрАЗ, Урал, дв. ЯМЗ-236, 238НБ (Евро), ремонтный – 1 шт.</v>
      </c>
      <c r="E20" s="17">
        <f>Общий!E307</f>
        <v>1000</v>
      </c>
      <c r="F20" s="16">
        <f>Общий!F307</f>
        <v>1250</v>
      </c>
    </row>
    <row r="21" spans="1:6" ht="99" thickBot="1" x14ac:dyDescent="0.3">
      <c r="A21" s="13" t="str">
        <f>Общий!A308</f>
        <v>03100</v>
      </c>
      <c r="B21" s="14" t="str">
        <f>Общий!B308</f>
        <v xml:space="preserve">Водяной насос (помпа), Т-130, Т-170, Т-10М, дв. Д-160, 180, ремонтный
</v>
      </c>
      <c r="C21" s="14" t="str">
        <f>Общий!C308</f>
        <v>Т-130, Т-170</v>
      </c>
      <c r="D21" s="15" t="str">
        <f>Общий!D308</f>
        <v xml:space="preserve">Водяной насос (помпа) 16-08-140СП, Т-130, Т-170, Т-10М, дв. Д-160, 180, ремонтный (б. у.) – 1 шт.
</v>
      </c>
      <c r="E21" s="17">
        <f>Общий!E308</f>
        <v>900</v>
      </c>
      <c r="F21" s="16">
        <f>Общий!F308</f>
        <v>1125</v>
      </c>
    </row>
    <row r="22" spans="1:6" ht="74.400000000000006" thickBot="1" x14ac:dyDescent="0.3">
      <c r="A22" s="13" t="str">
        <f>Общий!A309</f>
        <v>03101</v>
      </c>
      <c r="B22" s="14" t="str">
        <f>Общий!B309</f>
        <v>Водяной насос (помпа), Т-150, дв. СМД-60, ремонтный</v>
      </c>
      <c r="C22" s="14" t="str">
        <f>Общий!C309</f>
        <v>Т-150</v>
      </c>
      <c r="D22" s="15" t="str">
        <f>Общий!D309</f>
        <v xml:space="preserve">Водяной насос (помпа) 72-13.00200-01, Т-150, дв. СМД-60, ремонтный (б.у.) – 1 шт.
</v>
      </c>
      <c r="E22" s="17">
        <f>Общий!E309</f>
        <v>550</v>
      </c>
      <c r="F22" s="16">
        <f>Общий!F309</f>
        <v>687.5</v>
      </c>
    </row>
    <row r="23" spans="1:6" ht="74.400000000000006" thickBot="1" x14ac:dyDescent="0.3">
      <c r="A23" s="13" t="str">
        <f>Общий!A310</f>
        <v>03102</v>
      </c>
      <c r="B23" s="14" t="str">
        <f>Общий!B310</f>
        <v>Водяной насос (помпа), ЮМЗ-6, дв. Д-65 без шкива, новый</v>
      </c>
      <c r="C23" s="14" t="str">
        <f>Общий!C310</f>
        <v>ЮМЗ</v>
      </c>
      <c r="D23" s="15" t="str">
        <f>Общий!D310</f>
        <v xml:space="preserve">Водяной насос (помпа) Д11-С01-В4 С Б, ЮМЗ-6, дв. Д-65 без шкива, новый – 1 шт.
</v>
      </c>
      <c r="E23" s="17">
        <f>Общий!E310</f>
        <v>750</v>
      </c>
      <c r="F23" s="16">
        <f>Общий!F310</f>
        <v>937.5</v>
      </c>
    </row>
    <row r="24" spans="1:6" ht="74.400000000000006" thickBot="1" x14ac:dyDescent="0.3">
      <c r="A24" s="13" t="str">
        <f>Общий!A311</f>
        <v>03103</v>
      </c>
      <c r="B24" s="14" t="str">
        <f>Общий!B311</f>
        <v>Водяной насос (помпа), ЮМЗ, Д-65 без шкива, ремонтный</v>
      </c>
      <c r="C24" s="14" t="str">
        <f>Общий!C311</f>
        <v>ЮМЗ</v>
      </c>
      <c r="D24" s="15" t="str">
        <f>Общий!D311</f>
        <v xml:space="preserve">Водяной насос (помпа) Д11-С01-В4 С Б, ЮМЗ, Д-65 без шкива, ремонтный (б. у.) – 1 шт.
</v>
      </c>
      <c r="E24" s="17">
        <f>Общий!E311</f>
        <v>500</v>
      </c>
      <c r="F24" s="16">
        <f>Общий!F311</f>
        <v>625</v>
      </c>
    </row>
    <row r="25" spans="1:6" ht="99" thickBot="1" x14ac:dyDescent="0.3">
      <c r="A25" s="13" t="str">
        <f>Общий!A312</f>
        <v>03104</v>
      </c>
      <c r="B25" s="14" t="str">
        <f>Общий!B312</f>
        <v xml:space="preserve">Водяной насос (полупомпа), УАЗ – 469, 452, дв. УМЗ-417, новый
</v>
      </c>
      <c r="C25" s="14" t="str">
        <f>Общий!C312</f>
        <v>УАЗ</v>
      </c>
      <c r="D25" s="15" t="str">
        <f>Общий!D312</f>
        <v>Водяной насос (полупомпа) 21-1307010-52, УАЗ – 469, 452, дв. УМЗ-417 и его модификации, новый – 1 шт.</v>
      </c>
      <c r="E25" s="17">
        <f>Общий!E312</f>
        <v>380</v>
      </c>
      <c r="F25" s="16">
        <f>Общий!F312</f>
        <v>475</v>
      </c>
    </row>
    <row r="26" spans="1:6" ht="99" thickBot="1" x14ac:dyDescent="0.3">
      <c r="A26" s="13" t="str">
        <f>Общий!A313</f>
        <v>03105</v>
      </c>
      <c r="B26" s="14" t="str">
        <f>Общий!B313</f>
        <v>Водяной насос (помпа) ГАЗ-53, новый</v>
      </c>
      <c r="C26" s="14" t="str">
        <f>Общий!C313</f>
        <v>ГАЗ</v>
      </c>
      <c r="D26" s="15" t="str">
        <f>Общий!D313</f>
        <v xml:space="preserve">Водяной насос (помпа) 66-1307030-Б, ГАЗ-53, новый – 1 шт.
Чугунный корпус.
</v>
      </c>
      <c r="E26" s="17">
        <f>Общий!E313</f>
        <v>350</v>
      </c>
      <c r="F26" s="16">
        <f>Общий!F313</f>
        <v>437.5</v>
      </c>
    </row>
    <row r="27" spans="1:6" ht="99" thickBot="1" x14ac:dyDescent="0.3">
      <c r="A27" s="13" t="str">
        <f>Общий!A314</f>
        <v>03106</v>
      </c>
      <c r="B27" s="14" t="str">
        <f>Общий!B314</f>
        <v>Водяной насос (помпа) ГАЗ-53, ремонтный</v>
      </c>
      <c r="C27" s="14" t="str">
        <f>Общий!C314</f>
        <v>ГАЗ</v>
      </c>
      <c r="D27" s="15" t="str">
        <f>Общий!D314</f>
        <v xml:space="preserve">Водяной насос (помпа) 66-1307030-Б , ГАЗ-53, ремонтный – 1 шт.
Чугунный корпус.
</v>
      </c>
      <c r="E27" s="17">
        <f>Общий!E314</f>
        <v>330</v>
      </c>
      <c r="F27" s="16">
        <f>Общий!F314</f>
        <v>412.5</v>
      </c>
    </row>
    <row r="28" spans="1:6" ht="74.400000000000006" thickBot="1" x14ac:dyDescent="0.3">
      <c r="A28" s="13" t="str">
        <f>Общий!A315</f>
        <v>03107</v>
      </c>
      <c r="B28" s="14" t="str">
        <f>Общий!B315</f>
        <v>Водяной насос (помпа), ГАЗ-52, новый</v>
      </c>
      <c r="C28" s="14" t="str">
        <f>Общий!C315</f>
        <v>ГАЗ</v>
      </c>
      <c r="D28" s="15" t="str">
        <f>Общий!D315</f>
        <v xml:space="preserve">Водяной насос (помпа) 12-1307010-Г2, ГАЗ-52, новый – 1 шт.
</v>
      </c>
      <c r="E28" s="17">
        <f>Общий!E315</f>
        <v>350</v>
      </c>
      <c r="F28" s="16">
        <f>Общий!F315</f>
        <v>437.5</v>
      </c>
    </row>
    <row r="29" spans="1:6" ht="74.400000000000006" thickBot="1" x14ac:dyDescent="0.3">
      <c r="A29" s="13" t="str">
        <f>Общий!A316</f>
        <v>03108</v>
      </c>
      <c r="B29" s="14" t="str">
        <f>Общий!B316</f>
        <v>Водяной насос (помпа) ГАЗ-52, ремонтный</v>
      </c>
      <c r="C29" s="14" t="str">
        <f>Общий!C316</f>
        <v>ГАЗ</v>
      </c>
      <c r="D29" s="15" t="str">
        <f>Общий!D316</f>
        <v xml:space="preserve">Водяной насос (помпа) 12-1307010-Г2, ГАЗ-52, ремонтный – 1 шт.
</v>
      </c>
      <c r="E29" s="17">
        <f>Общий!E316</f>
        <v>330</v>
      </c>
      <c r="F29" s="16">
        <f>Общий!F316</f>
        <v>412.5</v>
      </c>
    </row>
    <row r="30" spans="1:6" ht="74.400000000000006" thickBot="1" x14ac:dyDescent="0.3">
      <c r="A30" s="13" t="str">
        <f>Общий!A317</f>
        <v>03109</v>
      </c>
      <c r="B30" s="14" t="str">
        <f>Общий!B317</f>
        <v>Водяной насос (помпа) ЗиЛ-130, ремонтный</v>
      </c>
      <c r="C30" s="14" t="str">
        <f>Общий!C317</f>
        <v>ЗиЛ</v>
      </c>
      <c r="D30" s="15" t="str">
        <f>Общий!D317</f>
        <v xml:space="preserve">Водяной насос (помпа);130-1307010-Б4, ЗиЛ-130, ремонтный – 1 шт.
</v>
      </c>
      <c r="E30" s="17">
        <f>Общий!E317</f>
        <v>600</v>
      </c>
      <c r="F30" s="16">
        <f>Общий!F317</f>
        <v>750</v>
      </c>
    </row>
    <row r="31" spans="1:6" ht="74.400000000000006" thickBot="1" x14ac:dyDescent="0.3">
      <c r="A31" s="13" t="str">
        <f>Общий!A318</f>
        <v>03110</v>
      </c>
      <c r="B31" s="14" t="str">
        <f>Общий!B318</f>
        <v>Водяной насос (помпа) КамАз, новый</v>
      </c>
      <c r="C31" s="14" t="str">
        <f>Общий!C318</f>
        <v>КамАЗ</v>
      </c>
      <c r="D31" s="15" t="str">
        <f>Общий!D318</f>
        <v xml:space="preserve">Водяной насос (помпа) 740.1307010-02, КамАз, новый – 1 шт.
</v>
      </c>
      <c r="E31" s="17">
        <f>Общий!E318</f>
        <v>800</v>
      </c>
      <c r="F31" s="16">
        <f>Общий!F318</f>
        <v>1000</v>
      </c>
    </row>
    <row r="32" spans="1:6" ht="74.400000000000006" thickBot="1" x14ac:dyDescent="0.3">
      <c r="A32" s="13" t="str">
        <f>Общий!A319</f>
        <v>03111</v>
      </c>
      <c r="B32" s="14" t="str">
        <f>Общий!B319</f>
        <v>Водяной насос (помпа), КамАз, ремонтный</v>
      </c>
      <c r="C32" s="14" t="str">
        <f>Общий!C319</f>
        <v>КамАЗ</v>
      </c>
      <c r="D32" s="15" t="str">
        <f>Общий!D319</f>
        <v xml:space="preserve">Водяной насос (помпа) 740.1307010-02, КамАз, ремонтный – 1 шт.
</v>
      </c>
      <c r="E32" s="17">
        <f>Общий!E319</f>
        <v>700</v>
      </c>
      <c r="F32" s="16">
        <f>Общий!F319</f>
        <v>875</v>
      </c>
    </row>
    <row r="33" spans="1:6" ht="74.400000000000006" thickBot="1" x14ac:dyDescent="0.3">
      <c r="A33" s="13" t="str">
        <f>Общий!A320</f>
        <v>03112</v>
      </c>
      <c r="B33" s="14" t="str">
        <f>Общий!B320</f>
        <v xml:space="preserve">Водяной насос (помпа) Балканкар, новый
</v>
      </c>
      <c r="C33" s="14" t="str">
        <f>Общий!C320</f>
        <v>Балканкар</v>
      </c>
      <c r="D33" s="15" t="str">
        <f>Общий!D320</f>
        <v xml:space="preserve">Водяной насос;(помпа) Балканкар, новый – 1 шт.
</v>
      </c>
      <c r="E33" s="17">
        <f>Общий!E320</f>
        <v>600</v>
      </c>
      <c r="F33" s="16">
        <f>Общий!F320</f>
        <v>750</v>
      </c>
    </row>
    <row r="34" spans="1:6" ht="99" thickBot="1" x14ac:dyDescent="0.3">
      <c r="A34" s="13" t="str">
        <f>Общий!A321</f>
        <v>03113</v>
      </c>
      <c r="B34" s="14" t="str">
        <f>Общий!B321</f>
        <v xml:space="preserve">Водяной насос (помпа) немецкий пресс-подборщик Е, новый
</v>
      </c>
      <c r="C34" s="14" t="str">
        <f>Общий!C321</f>
        <v>Пресс-подборщик</v>
      </c>
      <c r="D34" s="15" t="str">
        <f>Общий!D321</f>
        <v xml:space="preserve">Водяной насос (помпа), немецкий пресс-подборщик Е, новый – 1 шт.
</v>
      </c>
      <c r="E34" s="17">
        <f>Общий!E321</f>
        <v>1000</v>
      </c>
      <c r="F34" s="16">
        <f>Общий!F321</f>
        <v>1250</v>
      </c>
    </row>
  </sheetData>
  <sheetProtection algorithmName="SHA-512" hashValue="qCMDjIo8bNLSae8A7blXGWUhEQmCreVq6QKGrv/I+RxplFLflWM3wBvvsX2/UtWsEEOwnuvaCCQ5sghnEQRfKw==" saltValue="yag74oR+U4tFAypMEDRDKg==" spinCount="100000" sheet="1" objects="1" scenarios="1" formatCells="0" pivotTables="0"/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39997558519241921"/>
  </sheetPr>
  <dimension ref="A1:F71"/>
  <sheetViews>
    <sheetView topLeftCell="A70" zoomScale="40" zoomScaleNormal="40" workbookViewId="0">
      <selection activeCell="D78" sqref="D78"/>
    </sheetView>
  </sheetViews>
  <sheetFormatPr defaultRowHeight="13.2" x14ac:dyDescent="0.25"/>
  <cols>
    <col min="1" max="1" width="14.88671875" style="3" customWidth="1"/>
    <col min="2" max="2" width="56.44140625" style="3" customWidth="1"/>
    <col min="3" max="3" width="33" style="3" customWidth="1"/>
    <col min="4" max="4" width="99" style="3" customWidth="1"/>
    <col min="5" max="6" width="12.6640625" style="3" customWidth="1"/>
    <col min="7" max="16384" width="8.88671875" style="3"/>
  </cols>
  <sheetData>
    <row r="1" spans="1:6" ht="51.6" customHeight="1" thickBot="1" x14ac:dyDescent="0.3">
      <c r="A1" s="11" t="str">
        <f>Общий!A3</f>
        <v>Код</v>
      </c>
      <c r="B1" s="12" t="str">
        <f>Общий!B3</f>
        <v>Наименование</v>
      </c>
      <c r="C1" s="12" t="str">
        <f>Общий!C3</f>
        <v>Применяемость</v>
      </c>
      <c r="D1" s="12" t="str">
        <f>Общий!D3</f>
        <v>Комплектация</v>
      </c>
      <c r="E1" s="12" t="str">
        <f>Общий!E3</f>
        <v>Цена</v>
      </c>
      <c r="F1" s="12" t="str">
        <f>Общий!F3</f>
        <v>Цена с НДС</v>
      </c>
    </row>
    <row r="2" spans="1:6" ht="25.2" thickBot="1" x14ac:dyDescent="0.3">
      <c r="A2" s="33" t="str">
        <f>Общий!A4</f>
        <v>2-Х ЦИЛИНДРОВЫЕ КОМПРЕССОРЫ ЗиЛ, МАЗ, КАМАЗ, Т-150</v>
      </c>
      <c r="B2" s="34"/>
      <c r="C2" s="34"/>
      <c r="D2" s="34"/>
      <c r="E2" s="34"/>
      <c r="F2" s="35"/>
    </row>
    <row r="3" spans="1:6" ht="197.4" thickBot="1" x14ac:dyDescent="0.3">
      <c r="A3" s="13" t="str">
        <f>Общий!A5</f>
        <v>0101</v>
      </c>
      <c r="B3" s="14" t="str">
        <f>Общий!B5</f>
        <v>Ремкомплект на механизм разгрузки компрессора ЗиЛ, Т-150, МАЗ</v>
      </c>
      <c r="C3" s="14" t="str">
        <f>Общий!C5</f>
        <v>ЗиЛ,Т-150,МАЗ</v>
      </c>
      <c r="D3" s="15" t="str">
        <f>Общий!D5</f>
        <v xml:space="preserve">1. Плунжер 130-3509065-В2 - 2 шт.
2. Гнездо штока 130-3509099-Б - 2 шт.
3. Шток 130-3509344-Б - 2 шт.
4. Коромысло 130-3509337-Б2 - 1 шт.
5. Пружина коромысла 130-3509342 - 1 шт.
6. Направляющая пружины 130-3509355 - 1 шт.
7. Кольцо уплотнительное 130-3509067-А - 2 шт.
</v>
      </c>
      <c r="E3" s="16">
        <f>Общий!E5</f>
        <v>40</v>
      </c>
      <c r="F3" s="16">
        <f>Общий!F5</f>
        <v>50</v>
      </c>
    </row>
    <row r="4" spans="1:6" ht="271.2" thickBot="1" x14ac:dyDescent="0.3">
      <c r="A4" s="13" t="str">
        <f>Общий!A6</f>
        <v>0115</v>
      </c>
      <c r="B4" s="14" t="str">
        <f>Общий!B6</f>
        <v>Ремкомплект блока цилиндров компрессора ЗиЛ-130, Т-150, МАЗ, КамАЗ</v>
      </c>
      <c r="C4" s="14" t="str">
        <f>Общий!C6</f>
        <v>ЗИЛ, Т-150, МАЗ, КамАЗ</v>
      </c>
      <c r="D4" s="15" t="str">
        <f>Общий!D6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впскного клапана 130-3509363 – 2 шт.
9. Комплект прокладок – 2 шт.</v>
      </c>
      <c r="E4" s="17">
        <f>Общий!E6</f>
        <v>90</v>
      </c>
      <c r="F4" s="16">
        <f>Общий!F6</f>
        <v>112.5</v>
      </c>
    </row>
    <row r="5" spans="1:6" ht="320.39999999999998" thickBot="1" x14ac:dyDescent="0.3">
      <c r="A5" s="13" t="str">
        <f>Общий!A7</f>
        <v>0116</v>
      </c>
      <c r="B5" s="14" t="str">
        <f>Общий!B7</f>
        <v>Ремкомплект компрессора ЗиЛ-130, Т-150, МАЗ, КамАЗ средней комплектации (Номинал)</v>
      </c>
      <c r="C5" s="14" t="str">
        <f>Общий!C7</f>
        <v>ЗиЛ-130, Т-150, МАЗ, КамАЗ(Н)</v>
      </c>
      <c r="D5" s="15" t="str">
        <f>Общий!D7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 130-3509092-Н – 4 шт.
10. Поршневые кольца 130-3509167-Н - 6 шт.
11. Комплект прокладок – 4 шт.</v>
      </c>
      <c r="E5" s="17">
        <f>Общий!E7</f>
        <v>140</v>
      </c>
      <c r="F5" s="16">
        <f>Общий!F7</f>
        <v>175</v>
      </c>
    </row>
    <row r="6" spans="1:6" ht="320.39999999999998" thickBot="1" x14ac:dyDescent="0.3">
      <c r="A6" s="13" t="str">
        <f>Общий!A8</f>
        <v>0117</v>
      </c>
      <c r="B6" s="14" t="str">
        <f>Общий!B8</f>
        <v>Ремкомплект компрессора ЗиЛ-130, Т-150, МАЗ, КамАЗ (Ремонтное увеличение 0,4 «Р1»)</v>
      </c>
      <c r="C6" s="14" t="str">
        <f>Общий!C8</f>
        <v>ЗиЛ-130,Т-150,МАЗ,КамАЗ</v>
      </c>
      <c r="D6" s="15" t="str">
        <f>Общий!D8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 ;130-3509092-Р1 – 4 шт.
10. Поршневые кольца 130-3509167-Р1 -6 шт.
11. Комплект прокладок – 4 шт.</v>
      </c>
      <c r="E6" s="17">
        <f>Общий!E8</f>
        <v>140</v>
      </c>
      <c r="F6" s="16">
        <f>Общий!F8</f>
        <v>175</v>
      </c>
    </row>
    <row r="7" spans="1:6" ht="320.39999999999998" thickBot="1" x14ac:dyDescent="0.3">
      <c r="A7" s="13" t="str">
        <f>Общий!A9</f>
        <v>0118</v>
      </c>
      <c r="B7" s="14" t="str">
        <f>Общий!B9</f>
        <v>Ремкомплект  компрессора ЗиЛ-130, Т-150, МАЗ, КамАЗ средней комплектации (Ремонтное увеличение 0,8 «Р2»)</v>
      </c>
      <c r="C7" s="14" t="str">
        <f>Общий!C9</f>
        <v>ЗиЛ-130,Т-150,МАЗ,КамАЗ</v>
      </c>
      <c r="D7" s="15" t="str">
        <f>Общий!D9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130-3509092-Р2 – 4 шт.
10. Поршневые кольца 130-3509167-Р2 -6 шт.
11. Комплект прокладок – 4 шт.</v>
      </c>
      <c r="E7" s="17">
        <f>Общий!E9</f>
        <v>190</v>
      </c>
      <c r="F7" s="16">
        <f>Общий!F9</f>
        <v>237.5</v>
      </c>
    </row>
    <row r="8" spans="1:6" ht="345" thickBot="1" x14ac:dyDescent="0.3">
      <c r="A8" s="13" t="str">
        <f>Общий!A10</f>
        <v>0119</v>
      </c>
      <c r="B8" s="14" t="str">
        <f>Общий!B10</f>
        <v>Ремкомплект компрессора ЗиЛ-130, Т-150, МАЗ, КамАЗ полной комплектации (Номинал)</v>
      </c>
      <c r="C8" s="14" t="str">
        <f>Общий!C10</f>
        <v>ЗиЛ-130,Т-150,МАЗ,КамАЗ</v>
      </c>
      <c r="D8" s="15" t="str">
        <f>Общий!D10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130-3509092-Н – 4 шт.
10. Поршневые кольца 130-3509167-Н - 6 шт.
11. Поршень компрессора 130-3509053-Н – 2 шт.
12. Комплект прокладок – 4 шт.</v>
      </c>
      <c r="E8" s="17">
        <f>Общий!E10</f>
        <v>190</v>
      </c>
      <c r="F8" s="16">
        <f>Общий!F10</f>
        <v>237.5</v>
      </c>
    </row>
    <row r="9" spans="1:6" ht="345" thickBot="1" x14ac:dyDescent="0.3">
      <c r="A9" s="13" t="str">
        <f>Общий!A11</f>
        <v>0120</v>
      </c>
      <c r="B9" s="14" t="str">
        <f>Общий!B11</f>
        <v>Ремкомплект  компрессора ЗиЛ-130, Т-150, МАЗ, КамАЗ полной комплектации (Ремонтное увеличение 0,4 «Р1»)</v>
      </c>
      <c r="C9" s="14" t="str">
        <f>Общий!C11</f>
        <v>ЗиЛ-130,Т-150,МАЗ,КамАЗ</v>
      </c>
      <c r="D9" s="15" t="str">
        <f>Общий!D11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130-3509092-Р1 – 4 шт.
10. Поршневые кольца 130-3509167-Р1 - 6 шт.
11. Поршень компрессора 130-3509053-Р1 – 2 шт.
12. Комплект прокладок – 4 шт.</v>
      </c>
      <c r="E9" s="17">
        <f>Общий!E11</f>
        <v>190</v>
      </c>
      <c r="F9" s="16">
        <f>Общий!F11</f>
        <v>237.5</v>
      </c>
    </row>
    <row r="10" spans="1:6" ht="345" thickBot="1" x14ac:dyDescent="0.3">
      <c r="A10" s="13" t="str">
        <f>Общий!A12</f>
        <v>0121</v>
      </c>
      <c r="B10" s="14" t="str">
        <f>Общий!B12</f>
        <v>Ремкомплект  компрессора ЗиЛ-130, Т-150, МАЗ, КамАЗ полной комплектации (Ремонтное увеличение 0,8 «Р2»)</v>
      </c>
      <c r="C10" s="14" t="str">
        <f>Общий!C12</f>
        <v>ЗиЛ-130, Т-150, МАЗ, КамАЗ</v>
      </c>
      <c r="D10" s="15" t="str">
        <f>Общий!D12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130-3509092-Р2 – 4 шт.
10. Поршневые кольца 130-3509167-Р2 - 6 шт.
11. Поршень компрессора 130-3509053-Р2 – 2 шт.
12. Комплект прокладок – 4 шт.</v>
      </c>
      <c r="E10" s="17">
        <f>Общий!E12</f>
        <v>190</v>
      </c>
      <c r="F10" s="16">
        <f>Общий!F12</f>
        <v>237.5</v>
      </c>
    </row>
    <row r="11" spans="1:6" ht="369.6" thickBot="1" x14ac:dyDescent="0.3">
      <c r="A11" s="13" t="str">
        <f>Общий!A13</f>
        <v>0122</v>
      </c>
      <c r="B11" s="14" t="str">
        <f>Общий!B13</f>
        <v>Ремкомплект  компрессора ЗиЛ-130, Т-150, МАЗ, КамАЗ полной комплектации + поршневые пальцы (Номинал)</v>
      </c>
      <c r="C11" s="14" t="str">
        <f>Общий!C13</f>
        <v>ЗИЛ, КамАЗ, МАЗ, Т-150</v>
      </c>
      <c r="D11" s="15" t="str">
        <f>Общий!D13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130-3509092-Н – 4 шт.
10. Поршневые кольца 130-3509167-Н - 6 шт.
11. Поршень компрессора 130-3509053-Н – 2 шт.
12. Поршневые пальцы 130-3509170 – 2 шт.
13. Комплект прокладок – 4 шт.</v>
      </c>
      <c r="E11" s="17">
        <f>Общий!E13</f>
        <v>210</v>
      </c>
      <c r="F11" s="16">
        <f>Общий!F13</f>
        <v>262.5</v>
      </c>
    </row>
    <row r="12" spans="1:6" ht="394.2" thickBot="1" x14ac:dyDescent="0.3">
      <c r="A12" s="13" t="str">
        <f>Общий!A14</f>
        <v>0123</v>
      </c>
      <c r="B12" s="14" t="str">
        <f>Общий!B14</f>
        <v>Ремкомплект  компрессора ЗиЛ-130, Т-150, МАЗ, КамАЗ полной комплектации + поршневые пальцы (Ремонтное увеличение 0,4 «Р1»)</v>
      </c>
      <c r="C12" s="14" t="str">
        <f>Общий!C14</f>
        <v>ЗиЛ-130, Т-150, МАЗ, КамАЗ</v>
      </c>
      <c r="D12" s="15" t="str">
        <f>Общий!D14</f>
        <v xml:space="preserve"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130-3509092-Р1 – 4 шт.
10. Поршневые кольца 130-3509167-Р1 - 6 шт.
11. Поршень компрессора 130-3509053-Р1 – 2 шт.
12. Поршневые пальцы 130-3509170 – 2 шт.
13. Комплект прокладок – 4 шт.
</v>
      </c>
      <c r="E12" s="17">
        <f>Общий!E14</f>
        <v>210</v>
      </c>
      <c r="F12" s="16">
        <f>Общий!F14</f>
        <v>262.5</v>
      </c>
    </row>
    <row r="13" spans="1:6" ht="369.6" thickBot="1" x14ac:dyDescent="0.3">
      <c r="A13" s="13" t="str">
        <f>Общий!A15</f>
        <v>0124</v>
      </c>
      <c r="B13" s="14" t="str">
        <f>Общий!B15</f>
        <v>Ремкомплект  компрессора ЗиЛ-130, Т-150, МАЗ, КамАЗ полной комплектации + поршневые пальцы (Ремонтное увеличение 0,8 «Р2»)</v>
      </c>
      <c r="C13" s="14" t="str">
        <f>Общий!C15</f>
        <v>ЗиЛ-130, Т-150, МАЗ, КамАЗ</v>
      </c>
      <c r="D13" s="15" t="str">
        <f>Общий!D15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130-3509092-Р2 – 4 шт.
10. Поршневые кольца 130-3509167-Р2 - 6 шт.
11. Поршень компрессора 130-3509053-Р2 – 2 шт.
12. Поршневые пальцы 130-3509170 – 2 шт.
13. Комплект прокладок – 4 шт.</v>
      </c>
      <c r="E13" s="17">
        <f>Общий!E15</f>
        <v>210</v>
      </c>
      <c r="F13" s="16">
        <f>Общий!F15</f>
        <v>262.5</v>
      </c>
    </row>
    <row r="14" spans="1:6" ht="369.6" thickBot="1" x14ac:dyDescent="0.3">
      <c r="A14" s="13" t="str">
        <f>Общий!A16</f>
        <v>0130</v>
      </c>
      <c r="B14" s="14" t="str">
        <f>Общий!B16</f>
        <v>Ремкомплект  компрессора ЗиЛ-130, Т-150, МАЗ, КамАЗ полной комплектации + поршневые пальцы (Ремонтное увеличение 1,2 «Р3»)</v>
      </c>
      <c r="C14" s="14" t="str">
        <f>Общий!C16</f>
        <v>ЗиЛ-130, Т-150, МАЗ, КамАЗ</v>
      </c>
      <c r="D14" s="15" t="str">
        <f>Общий!D16</f>
        <v>1. Клапан впускной 130-3509050 - 2 шт.
2. Клапан нагнетательный 130-3509050 - 2 шт.
3. Седло клапана впускного 130-3509069 - 2 шт.
4. Седло клапана нагнетательного 130-3509051 - 2 шт.
5. Шайба уплотнительная 130-3509055 - 2 шт.
6. Пружина клапана впускного 130-3509066 - 2 шт.
7. Пружина клапана нагнетательного 120-3509048 - 2 шт.
8. Направляющая впускного клапана 130-3509363 – 2 шт.
9. Вкладыши шатуна; 130-3509092-Р3 – 4 шт.
10. Поршневые кольца 130-3509167-Р3 - 6 шт.
11. Поршень компрессора 130-3509053-Р3 – 2 шт.
12. Поршневые пальцы 130-3509170 – 2 шт.
13. Комплект прокладок – 4 шт.</v>
      </c>
      <c r="E14" s="17">
        <f>Общий!E16</f>
        <v>210</v>
      </c>
      <c r="F14" s="16">
        <f>Общий!F16</f>
        <v>262.5</v>
      </c>
    </row>
    <row r="15" spans="1:6" ht="172.8" thickBot="1" x14ac:dyDescent="0.3">
      <c r="A15" s="13" t="str">
        <f>Общий!A17</f>
        <v>0139</v>
      </c>
      <c r="B15" s="14" t="str">
        <f>Общий!B17</f>
        <v>Ремкомплект клапанов головки компрессора 5336-3509012; 161.3509012, МАЗ, Супер МАЗ, БеЛАЗ, КраАЗ, Урал, К-701, Т-150,  дв. ЯМЗ</v>
      </c>
      <c r="C15" s="14" t="str">
        <f>Общий!C17</f>
        <v>МАЗ, Супер МАЗ, БеЛАЗ, КраАЗ, Урал</v>
      </c>
      <c r="D15" s="15" t="str">
        <f>Общий!D17</f>
        <v xml:space="preserve">Ремкомплект клапанов головки компрессора 5336-3509012; 161.3509012, МАЗ, Супер МАЗ, БеЛАЗ, КраАЗ, Урал, К-701, Т-150, дв. ЯМЗ
	Клапан впускной 5336-3509077 - 2 шт.
	Клапан нагнетательный 5336-35090782 - 2 шт.
</v>
      </c>
      <c r="E15" s="17">
        <f>Общий!E17</f>
        <v>100</v>
      </c>
      <c r="F15" s="16">
        <f>Общий!F17</f>
        <v>125</v>
      </c>
    </row>
    <row r="16" spans="1:6" ht="197.4" thickBot="1" x14ac:dyDescent="0.3">
      <c r="A16" s="13" t="str">
        <f>Общий!A18</f>
        <v>0145</v>
      </c>
      <c r="B16" s="14" t="str">
        <f>Общий!B18</f>
        <v>Ремкомплект компрессора МАЗ, Супер МАЗ, БеЛАЗ, КраАЗ, Урал, К-701, Т-150,  дв. ЯМЗ (Номинал)</v>
      </c>
      <c r="C16" s="14" t="str">
        <f>Общий!C18</f>
        <v>МАЗ, Супер МАЗ, БеЛАЗ, КраАЗ, Урал</v>
      </c>
      <c r="D16" s="15" t="str">
        <f>Общий!D18</f>
        <v xml:space="preserve">	Вкладыш шатуна (Н) - 4 шт.
	Поршневые кольца (D-60,0) – 6 шт.
	Поршень компрессора (Н) – 2 шт.
	Сальник компрессора - 1 шт.
	Клапан впускной – 2 шт.
	Клапан нагнетательный – 2 шт.
	Комплект прокладок – 8 шт.
</v>
      </c>
      <c r="E16" s="17">
        <f>Общий!E18</f>
        <v>300</v>
      </c>
      <c r="F16" s="16">
        <f>Общий!F18</f>
        <v>375</v>
      </c>
    </row>
    <row r="17" spans="1:6" ht="320.39999999999998" thickBot="1" x14ac:dyDescent="0.3">
      <c r="A17" s="13" t="str">
        <f>Общий!A19</f>
        <v>0150</v>
      </c>
      <c r="B17" s="14" t="str">
        <f>Общий!B19</f>
        <v>Ремкомплект компрессора ГАЗ-66 (Номинал)</v>
      </c>
      <c r="C17" s="14" t="str">
        <f>Общий!C19</f>
        <v>ГАЗ-66</v>
      </c>
      <c r="D17" s="15" t="str">
        <f>Общий!D19</f>
        <v>1. Клапан впускной 130-3509050 - 1 шт.
2. Клапан нагнетательный 130-3509050 - 1 шт.
3. Седло клапана впускного 130-3509069 - 1 шт.
4. Седло клапана нагнетательного 130-3509051 - 1 шт.
5. Шайба уплотнительная 130-3509055 - 2 шт.
6. Пружина клапана впускного 130-3509066 - 1 шт.
7. Пружина клапана нагнетательного 120-3509048 - 1 шт.
8. Вкладыши шатуна; 130-3509092 – 2 шт.
9. Поршневые кольца 130-3509167 - 3 шт.
10. Поршень компрессора 130-3509053 – 1 шт.
11. Прокладки передней и задней крышек 120-3509063 - 2 шт.</v>
      </c>
      <c r="E17" s="17">
        <f>Общий!E19</f>
        <v>130</v>
      </c>
      <c r="F17" s="16">
        <f>Общий!F19</f>
        <v>162.5</v>
      </c>
    </row>
    <row r="18" spans="1:6" ht="74.400000000000006" thickBot="1" x14ac:dyDescent="0.3">
      <c r="A18" s="13" t="str">
        <f>Общий!A20</f>
        <v>0165</v>
      </c>
      <c r="B18" s="14" t="str">
        <f>Общий!B20</f>
        <v>Ремкомплект клапанов головки компрессора КамАЗ Евро</v>
      </c>
      <c r="C18" s="14" t="str">
        <f>Общий!C20</f>
        <v>КамАЗ-Евро</v>
      </c>
      <c r="D18" s="15" t="str">
        <f>Общий!D20</f>
        <v xml:space="preserve">1.Клапан впускной 53205-3509056 - 1 шт.
2.Клапан нагнетательный 53205-3509050 - 1 шт.
</v>
      </c>
      <c r="E18" s="17">
        <f>Общий!E20</f>
        <v>100</v>
      </c>
      <c r="F18" s="16">
        <f>Общий!F20</f>
        <v>125</v>
      </c>
    </row>
    <row r="19" spans="1:6" ht="123.6" thickBot="1" x14ac:dyDescent="0.3">
      <c r="A19" s="13" t="str">
        <f>Общий!A21</f>
        <v>0166</v>
      </c>
      <c r="B19" s="14" t="str">
        <f>Общий!B21</f>
        <v>Ремкомплект  компрессора КамАЗ (Номинал)</v>
      </c>
      <c r="C19" s="14" t="str">
        <f>Общий!C21</f>
        <v>КамАЗ</v>
      </c>
      <c r="D19" s="15" t="str">
        <f>Общий!D21</f>
        <v xml:space="preserve">1.Поршневые кольца 53205-3509167 - Н - 3 шт.
2.Поршень компрессора 53205-3509160 - Н – 1 шт.
3.Палец поршня 53205-3509169 – 1 шт.
4.Кольцо стопорное 53205-3509172 – 2 шт.
</v>
      </c>
      <c r="E19" s="17">
        <f>Общий!E21</f>
        <v>145</v>
      </c>
      <c r="F19" s="16">
        <f>Общий!F21</f>
        <v>181.25</v>
      </c>
    </row>
    <row r="20" spans="1:6" ht="123.6" thickBot="1" x14ac:dyDescent="0.3">
      <c r="A20" s="13" t="str">
        <f>Общий!A22</f>
        <v>0169</v>
      </c>
      <c r="B20" s="14" t="str">
        <f>Общий!B22</f>
        <v>Ремкомплект  компрессора КамАЗ (Р1)</v>
      </c>
      <c r="C20" s="14" t="str">
        <f>Общий!C22</f>
        <v>КамАЗ</v>
      </c>
      <c r="D20" s="15" t="str">
        <f>Общий!D22</f>
        <v xml:space="preserve">	Поршневые кольца 53205-3509167 – Р1 - 3 шт.
	Поршень компрессора 53205-3509160 – Р1 – 1 шт.
	Палец поршня 53205-3509169 – 1 шт.
	Кольцо стопорное 53205-3509172 – 2 шт.
</v>
      </c>
      <c r="E20" s="17">
        <f>Общий!E22</f>
        <v>145</v>
      </c>
      <c r="F20" s="16">
        <f>Общий!F22</f>
        <v>181.25</v>
      </c>
    </row>
    <row r="21" spans="1:6" ht="172.8" thickBot="1" x14ac:dyDescent="0.3">
      <c r="A21" s="13" t="str">
        <f>Общий!A23</f>
        <v>0170</v>
      </c>
      <c r="B21" s="14" t="str">
        <f>Общий!B23</f>
        <v>Головка блока цилиндров компрессора ЗиЛ-130, Т-150, КамАз, МАЗ</v>
      </c>
      <c r="C21" s="14" t="str">
        <f>Общий!C23</f>
        <v>ЗиЛ-130,Т-150,МАЗ,КамАЗ,КрАЗ</v>
      </c>
      <c r="D21" s="15" t="str">
        <f>Общий!D23</f>
        <v xml:space="preserve">Головка блока цилиндров компрессора автомобилей ЗИЛ-130, МАЗ, КамАЗ, а так же трактора Т-150 и его модификаций закрывает цилиндр сверху, образует верхнюю рабочую полость компрессора и служит для крепления гибких резиновых шлангов по которым подводится вода от системы охлаждения.
</v>
      </c>
      <c r="E21" s="17">
        <f>Общий!E23</f>
        <v>390</v>
      </c>
      <c r="F21" s="16">
        <f>Общий!F23</f>
        <v>487.5</v>
      </c>
    </row>
    <row r="22" spans="1:6" ht="74.400000000000006" thickBot="1" x14ac:dyDescent="0.3">
      <c r="A22" s="13" t="str">
        <f>Общий!A24</f>
        <v>0171</v>
      </c>
      <c r="B22" s="14" t="str">
        <f>Общий!B24</f>
        <v>Блок цилиндров компрессора ЗиЛ-130, Т-150, МАЗ</v>
      </c>
      <c r="C22" s="14" t="str">
        <f>Общий!C24</f>
        <v>ЗиЛ-130,Т-150,МАЗ</v>
      </c>
      <c r="D22" s="15" t="str">
        <f>Общий!D24</f>
        <v xml:space="preserve">Блок цилиндров (гильза) 2 цилиндрового компрессора ЗиЛ-130, Т-150, МАЗ
</v>
      </c>
      <c r="E22" s="17">
        <f>Общий!E24</f>
        <v>250</v>
      </c>
      <c r="F22" s="16">
        <f>Общий!F24</f>
        <v>312.5</v>
      </c>
    </row>
    <row r="23" spans="1:6" ht="74.400000000000006" thickBot="1" x14ac:dyDescent="0.3">
      <c r="A23" s="13" t="str">
        <f>Общий!A25</f>
        <v>0172</v>
      </c>
      <c r="B23" s="14" t="str">
        <f>Общий!B25</f>
        <v>Блок цилиндров компрессора КамАЗ</v>
      </c>
      <c r="C23" s="14" t="str">
        <f>Общий!C25</f>
        <v>КамАЗ</v>
      </c>
      <c r="D23" s="15" t="str">
        <f>Общий!D25</f>
        <v xml:space="preserve">Блок цилиндров (гильза) 2 цилинрового компрессора КамАЗ - 5320-3509030
</v>
      </c>
      <c r="E23" s="17">
        <f>Общий!E25</f>
        <v>240</v>
      </c>
      <c r="F23" s="16">
        <f>Общий!F25</f>
        <v>300</v>
      </c>
    </row>
    <row r="24" spans="1:6" ht="74.400000000000006" thickBot="1" x14ac:dyDescent="0.3">
      <c r="A24" s="13" t="str">
        <f>Общий!A26</f>
        <v>0173</v>
      </c>
      <c r="B24" s="14" t="str">
        <f>Общий!B26</f>
        <v>Коленчатый вал компрессора ЗИЛ-130, Т-150, МАЗ</v>
      </c>
      <c r="C24" s="14" t="str">
        <f>Общий!C26</f>
        <v>ЗиЛ-130,Т-150,МАЗ</v>
      </c>
      <c r="D24" s="15" t="str">
        <f>Общий!D26</f>
        <v xml:space="preserve">Коленчатый вал компрессора (коленвал);130-3509110, ЗИЛ-130, Т-150, МАЗ - 1 шт.
</v>
      </c>
      <c r="E24" s="17">
        <f>Общий!E26</f>
        <v>200</v>
      </c>
      <c r="F24" s="16">
        <f>Общий!F26</f>
        <v>250</v>
      </c>
    </row>
    <row r="25" spans="1:6" ht="123.6" thickBot="1" x14ac:dyDescent="0.3">
      <c r="A25" s="13" t="str">
        <f>Общий!A27</f>
        <v>0174</v>
      </c>
      <c r="B25" s="14" t="str">
        <f>Общий!B27</f>
        <v>Коленчатый вал компрессора КамАЗ</v>
      </c>
      <c r="C25" s="14" t="str">
        <f>Общий!C27</f>
        <v>КамАЗ</v>
      </c>
      <c r="D25" s="15" t="str">
        <f>Общий!D27</f>
        <v xml:space="preserve">Коленчатый вал 2-х цилиндрового компрессора КамАЗ - 5320-3509110. Применяется в компрессорах автомобилей КамАЗ марок 5320, 53212, 5410, 5511, 55102
</v>
      </c>
      <c r="E25" s="17">
        <f>Общий!E27</f>
        <v>190</v>
      </c>
      <c r="F25" s="16">
        <f>Общий!F27</f>
        <v>237.5</v>
      </c>
    </row>
    <row r="26" spans="1:6" ht="99" thickBot="1" x14ac:dyDescent="0.3">
      <c r="A26" s="13" t="str">
        <f>Общий!A28</f>
        <v>0175</v>
      </c>
      <c r="B26" s="14" t="str">
        <f>Общий!B28</f>
        <v>Вкладыши шатуна компрессора ЗИЛ-130, Т-150, МАЗ, КамАЗ (28,5 "Номинал")</v>
      </c>
      <c r="C26" s="14" t="str">
        <f>Общий!C28</f>
        <v>ЗиЛ-130,Т-150,МАЗ,КамАЗ</v>
      </c>
      <c r="D26" s="15" t="str">
        <f>Общий!D28</f>
        <v xml:space="preserve">Вкладыши шатуна (коленвала) компрессора ЗИЛ-130, Т-150, МАЗ, КамАЗ (28,5 Номинал) - 130-3509092, 5320.3509092 - 4 шт.
</v>
      </c>
      <c r="E26" s="17">
        <f>Общий!E28</f>
        <v>30</v>
      </c>
      <c r="F26" s="16">
        <f>Общий!F28</f>
        <v>37.5</v>
      </c>
    </row>
    <row r="27" spans="1:6" ht="99" thickBot="1" x14ac:dyDescent="0.3">
      <c r="A27" s="13" t="str">
        <f>Общий!A29</f>
        <v>0176</v>
      </c>
      <c r="B27" s="14" t="str">
        <f>Общий!B29</f>
        <v>Вкладыши шатуна компрессора ЗИЛ-130, Т-150, МАЗ, КамАЗ (28,2 "Р1")</v>
      </c>
      <c r="C27" s="14" t="str">
        <f>Общий!C29</f>
        <v>ЗиЛ-130,Т-150,МАЗ,КамАЗ</v>
      </c>
      <c r="D27" s="15" t="str">
        <f>Общий!D29</f>
        <v xml:space="preserve">Вкладыши шатуна (коленвала) компрессора ЗИЛ-130, Т-150, МАЗ, КамАЗ (28,2 "Р1") - 130-3509092, 5320.3509092 - 4 шт.
</v>
      </c>
      <c r="E27" s="17">
        <f>Общий!E29</f>
        <v>30</v>
      </c>
      <c r="F27" s="16">
        <f>Общий!F29</f>
        <v>37.5</v>
      </c>
    </row>
    <row r="28" spans="1:6" ht="99" thickBot="1" x14ac:dyDescent="0.3">
      <c r="A28" s="13" t="str">
        <f>Общий!A30</f>
        <v>0177</v>
      </c>
      <c r="B28" s="14" t="str">
        <f>Общий!B30</f>
        <v>Вкладыши шатуна компрессора ЗИЛ-130, Т-150, МАЗ, КамАЗ (27,9 "Р2")</v>
      </c>
      <c r="C28" s="14" t="str">
        <f>Общий!C30</f>
        <v>ЗиЛ-130,Т-150,МАЗ,КамАЗ</v>
      </c>
      <c r="D28" s="15" t="str">
        <f>Общий!D30</f>
        <v xml:space="preserve">Вкладыши шатуна (коленвала) компрессора ЗИЛ-130, Т-150, МАЗ, КамАЗ (27,9 "Р2") - 130-3509092, 5320.3509092 - 4 шт.
</v>
      </c>
      <c r="E28" s="17">
        <f>Общий!E30</f>
        <v>30</v>
      </c>
      <c r="F28" s="16">
        <f>Общий!F30</f>
        <v>37.5</v>
      </c>
    </row>
    <row r="29" spans="1:6" ht="99" thickBot="1" x14ac:dyDescent="0.3">
      <c r="A29" s="13" t="str">
        <f>Общий!A31</f>
        <v>0178</v>
      </c>
      <c r="B29" s="14" t="str">
        <f>Общий!B31</f>
        <v xml:space="preserve">Вкладыши шатуна компрессора ЗИЛ-130, Т-150, МАЗ, КамАЗ (27,5 "Р3")
</v>
      </c>
      <c r="C29" s="14" t="str">
        <f>Общий!C31</f>
        <v>ЗиЛ-130,Т-150,МАЗ,КамАЗ</v>
      </c>
      <c r="D29" s="15" t="str">
        <f>Общий!D31</f>
        <v>Вкладыши шатуна компрессора ЗИЛ-130, Т-150, МАЗ, КамАЗ (27,5 Р3) - 130-3509092, 5320.3509092 - 4шт.</v>
      </c>
      <c r="E29" s="17">
        <f>Общий!E31</f>
        <v>30</v>
      </c>
      <c r="F29" s="16">
        <f>Общий!F31</f>
        <v>37.5</v>
      </c>
    </row>
    <row r="30" spans="1:6" ht="123.6" thickBot="1" x14ac:dyDescent="0.3">
      <c r="A30" s="13" t="str">
        <f>Общий!A32</f>
        <v>0179</v>
      </c>
      <c r="B30" s="14" t="str">
        <f>Общий!B32</f>
        <v>Кольца поршневые компрессора ЗИЛ, КамАЗ, МАЗ, Т-150 (Номинал)</v>
      </c>
      <c r="C30" s="14" t="str">
        <f>Общий!C32</f>
        <v>ЗИЛ,КамАЗ,МАЗ,Т-150</v>
      </c>
      <c r="D30" s="15" t="str">
        <f>Общий!D32</f>
        <v xml:space="preserve">	Поршневые кольца компрессионные 130-3509164-Н - 4 шт.
	Поршневые кольца маслосъемные 130-3509166-Н - 2 шт.
</v>
      </c>
      <c r="E30" s="17">
        <f>Общий!E32</f>
        <v>65</v>
      </c>
      <c r="F30" s="16">
        <f>Общий!F32</f>
        <v>81.25</v>
      </c>
    </row>
    <row r="31" spans="1:6" ht="123.6" thickBot="1" x14ac:dyDescent="0.3">
      <c r="A31" s="13" t="str">
        <f>Общий!A33</f>
        <v>0180</v>
      </c>
      <c r="B31" s="14" t="str">
        <f>Общий!B33</f>
        <v>Кольца поршневые компрессора ЗИЛ, КамАЗ, МАЗ, Т-150 (Ремонтное увеличение 0,4 «Р1»)</v>
      </c>
      <c r="C31" s="14" t="str">
        <f>Общий!C33</f>
        <v>ЗИЛ,КамАЗ,МАЗ,Т-150</v>
      </c>
      <c r="D31" s="15" t="str">
        <f>Общий!D33</f>
        <v xml:space="preserve">	Поршневые кольца компрессионные 130-3509164-Р1 - 4 шт.
	Поршневые кольца маслосъемные 130-3509166-Р1 - 2 шт.
</v>
      </c>
      <c r="E31" s="17">
        <f>Общий!E33</f>
        <v>65</v>
      </c>
      <c r="F31" s="16">
        <f>Общий!F33</f>
        <v>81.25</v>
      </c>
    </row>
    <row r="32" spans="1:6" ht="123.6" thickBot="1" x14ac:dyDescent="0.3">
      <c r="A32" s="13" t="str">
        <f>Общий!A34</f>
        <v>0181</v>
      </c>
      <c r="B32" s="14" t="str">
        <f>Общий!B34</f>
        <v>Кольца поршневые компрессора ЗИЛ, КамАЗ, МАЗ, Т-150 (Ремонтное увеличение 0,8 «Р2»)</v>
      </c>
      <c r="C32" s="14" t="str">
        <f>Общий!C34</f>
        <v>ЗИЛ,КамАЗ,МАЗ,Т-150</v>
      </c>
      <c r="D32" s="15" t="str">
        <f>Общий!D34</f>
        <v xml:space="preserve">	Поршневые кольца компрессионные 130-3509164-Р2 - 4 шт.
	Поршневые кольца маслосъемные 130-3509166-Р2 - 2 шт.
</v>
      </c>
      <c r="E32" s="17">
        <f>Общий!E34</f>
        <v>65</v>
      </c>
      <c r="F32" s="16">
        <f>Общий!F34</f>
        <v>81.25</v>
      </c>
    </row>
    <row r="33" spans="1:6" ht="123.6" thickBot="1" x14ac:dyDescent="0.3">
      <c r="A33" s="13" t="str">
        <f>Общий!A35</f>
        <v>0182</v>
      </c>
      <c r="B33" s="14" t="str">
        <f>Общий!B35</f>
        <v>Кольца поршневые компрессора ЗИЛ, КамАЗ, МАЗ, Т-150 (Ремонтное увеличение 1,2 «Р3»)</v>
      </c>
      <c r="C33" s="14" t="str">
        <f>Общий!C35</f>
        <v>ЗИЛ,КамАЗ,МАЗ,Т-150</v>
      </c>
      <c r="D33" s="15" t="str">
        <f>Общий!D35</f>
        <v xml:space="preserve">	Поршневые кольца компрессионные 130-3509164-Р3 - 4 шт.
	Поршневые кольца маслосъемные 130-3509166-Р3 - 2 шт.
</v>
      </c>
      <c r="E33" s="17">
        <f>Общий!E35</f>
        <v>70</v>
      </c>
      <c r="F33" s="16">
        <f>Общий!F35</f>
        <v>87.5</v>
      </c>
    </row>
    <row r="34" spans="1:6" ht="74.400000000000006" thickBot="1" x14ac:dyDescent="0.3">
      <c r="A34" s="13" t="str">
        <f>Общий!A36</f>
        <v>0183</v>
      </c>
      <c r="B34" s="14" t="str">
        <f>Общий!B36</f>
        <v>Поршень компрессора ЗИЛ, КамАЗ, МАЗ, Т-150 (Номинал)</v>
      </c>
      <c r="C34" s="14" t="str">
        <f>Общий!C36</f>
        <v>ЗИЛ,КамАЗ,МАЗ,Т-150</v>
      </c>
      <c r="D34" s="15" t="str">
        <f>Общий!D36</f>
        <v xml:space="preserve">Поршень компрессора ЗИЛ, КамАЗ, МАЗ, Т-150 (Н) - 130-3509160-02, 5320-3509160. Диаметр: 59,9
</v>
      </c>
      <c r="E34" s="17">
        <f>Общий!E36</f>
        <v>35</v>
      </c>
      <c r="F34" s="16">
        <f>Общий!F36</f>
        <v>43.75</v>
      </c>
    </row>
    <row r="35" spans="1:6" ht="74.400000000000006" thickBot="1" x14ac:dyDescent="0.3">
      <c r="A35" s="13" t="str">
        <f>Общий!A37</f>
        <v>0184</v>
      </c>
      <c r="B35" s="14" t="str">
        <f>Общий!B37</f>
        <v>Поршень компрессора ЗИЛ, КамАЗ, МАЗ, Т-150 (Р1)</v>
      </c>
      <c r="C35" s="14" t="str">
        <f>Общий!C37</f>
        <v>ЗИЛ,КамАЗ,МАЗ,Т-150</v>
      </c>
      <c r="D35" s="15" t="str">
        <f>Общий!D37</f>
        <v xml:space="preserve">Поршень компрессора ЗИЛ, КамАЗ, МАЗ, Т-150 (Р1) - 130-3509160-02, 5320-3509160. Диаметр: 60,3
</v>
      </c>
      <c r="E35" s="17">
        <f>Общий!E37</f>
        <v>35</v>
      </c>
      <c r="F35" s="16">
        <f>Общий!F37</f>
        <v>43.75</v>
      </c>
    </row>
    <row r="36" spans="1:6" ht="74.400000000000006" thickBot="1" x14ac:dyDescent="0.3">
      <c r="A36" s="13" t="str">
        <f>Общий!A38</f>
        <v>0185</v>
      </c>
      <c r="B36" s="14" t="str">
        <f>Общий!B38</f>
        <v>Поршень компрессора ЗИЛ, КамАЗ, МАЗ, Т-150 (Р2)</v>
      </c>
      <c r="C36" s="14" t="str">
        <f>Общий!C38</f>
        <v>ЗИЛ,КамАЗ,МАЗ,Т-150</v>
      </c>
      <c r="D36" s="15" t="str">
        <f>Общий!D38</f>
        <v xml:space="preserve">Поршень компрессора ЗИЛ, КамАЗ, МАЗ, Т-150 (Р2) - 130-3509160-02, 5320-3509160. Диаметр: 60,7
</v>
      </c>
      <c r="E36" s="17">
        <f>Общий!E38</f>
        <v>30</v>
      </c>
      <c r="F36" s="16">
        <f>Общий!F38</f>
        <v>37.5</v>
      </c>
    </row>
    <row r="37" spans="1:6" ht="74.400000000000006" thickBot="1" x14ac:dyDescent="0.3">
      <c r="A37" s="13" t="str">
        <f>Общий!A39</f>
        <v>0186</v>
      </c>
      <c r="B37" s="14" t="str">
        <f>Общий!B39</f>
        <v>Поршень компрессора ЗИЛ, КамАЗ, МАЗ, Т-150 (Р3)</v>
      </c>
      <c r="C37" s="14" t="str">
        <f>Общий!C39</f>
        <v>ЗИЛ,КамАЗ,МАЗ,Т-150</v>
      </c>
      <c r="D37" s="15" t="str">
        <f>Общий!D39</f>
        <v xml:space="preserve">Поршень компрессора ЗИЛ, КамАЗ, МАЗ, Т-150 (Р3) - 130-3509160-02, 5320-3509160. Диаметр: 61,1
</v>
      </c>
      <c r="E37" s="17">
        <f>Общий!E39</f>
        <v>40</v>
      </c>
      <c r="F37" s="16">
        <f>Общий!F39</f>
        <v>50</v>
      </c>
    </row>
    <row r="38" spans="1:6" ht="99" thickBot="1" x14ac:dyDescent="0.3">
      <c r="A38" s="13" t="str">
        <f>Общий!A40</f>
        <v>0187</v>
      </c>
      <c r="B38" s="14" t="str">
        <f>Общий!B40</f>
        <v>Шатун компрессора стальной ЗИЛ, КамАЗ, МАЗ, Т-150</v>
      </c>
      <c r="C38" s="14" t="str">
        <f>Общий!C40</f>
        <v>ЗИЛ, КамАЗ, МАЗ, Т-150</v>
      </c>
      <c r="D38" s="15" t="str">
        <f>Общий!D40</f>
        <v xml:space="preserve">Шатун компрессора стальной, советский. ЗИЛ, КамАЗ, МАЗ, Т-150 - 5320-3509190.
Законсервирован в солидоле.
</v>
      </c>
      <c r="E38" s="17">
        <f>Общий!E40</f>
        <v>100</v>
      </c>
      <c r="F38" s="16">
        <f>Общий!F40</f>
        <v>125</v>
      </c>
    </row>
    <row r="39" spans="1:6" ht="99" thickBot="1" x14ac:dyDescent="0.3">
      <c r="A39" s="13" t="str">
        <f>Общий!A41</f>
        <v>0188</v>
      </c>
      <c r="B39" s="14" t="str">
        <f>Общий!B41</f>
        <v xml:space="preserve">Втулка верхней головки шатуна компрессора ЗИЛ, КамАЗ, МАЗ, Т-150
</v>
      </c>
      <c r="C39" s="14" t="str">
        <f>Общий!C41</f>
        <v>ЗИЛ,КамАЗ,МАЗ,Т-150</v>
      </c>
      <c r="D39" s="15" t="str">
        <f>Общий!D41</f>
        <v xml:space="preserve">Втулка верхней головки шатуна ЗИЛ, КамАЗ, МАЗ, Т-150
</v>
      </c>
      <c r="E39" s="17">
        <f>Общий!E41</f>
        <v>10</v>
      </c>
      <c r="F39" s="16">
        <f>Общий!F41</f>
        <v>12.5</v>
      </c>
    </row>
    <row r="40" spans="1:6" ht="74.400000000000006" thickBot="1" x14ac:dyDescent="0.3">
      <c r="A40" s="13" t="str">
        <f>Общий!A42</f>
        <v>0189</v>
      </c>
      <c r="B40" s="14" t="str">
        <f>Общий!B42</f>
        <v>Поршневой палец компрессора ЗИЛ, КамАЗ, МАЗ, Т-150</v>
      </c>
      <c r="C40" s="14" t="str">
        <f>Общий!C42</f>
        <v>ЗИЛ,КамАЗ,МАЗ,Т-150</v>
      </c>
      <c r="D40" s="15" t="str">
        <f>Общий!D42</f>
        <v xml:space="preserve">Поршневой палец компрессора ЗИЛ, КамАЗ, МАЗ, Т-150
</v>
      </c>
      <c r="E40" s="17">
        <f>Общий!E42</f>
        <v>15</v>
      </c>
      <c r="F40" s="16">
        <f>Общий!F42</f>
        <v>18.75</v>
      </c>
    </row>
    <row r="41" spans="1:6" ht="74.400000000000006" thickBot="1" x14ac:dyDescent="0.3">
      <c r="A41" s="13" t="str">
        <f>Общий!A43</f>
        <v>0190</v>
      </c>
      <c r="B41" s="14" t="str">
        <f>Общий!B43</f>
        <v xml:space="preserve">Крышка компрессора ЗИЛ, МАЗ, Т-150 (Передняя)
</v>
      </c>
      <c r="C41" s="14" t="str">
        <f>Общий!C43</f>
        <v>ЗИЛ,МАЗ,Т-150</v>
      </c>
      <c r="D41" s="15" t="str">
        <f>Общий!D43</f>
        <v xml:space="preserve">Крышка компрессора ЗИЛ (Передняя) - 130-3509060-А
</v>
      </c>
      <c r="E41" s="17">
        <f>Общий!E43</f>
        <v>40</v>
      </c>
      <c r="F41" s="16">
        <f>Общий!F43</f>
        <v>50</v>
      </c>
    </row>
    <row r="42" spans="1:6" ht="99" thickBot="1" x14ac:dyDescent="0.3">
      <c r="A42" s="13" t="str">
        <f>Общий!A44</f>
        <v>0191</v>
      </c>
      <c r="B42" s="14" t="str">
        <f>Общий!B44</f>
        <v>Крышка компрессора ЗИЛ, МАЗ, Т-150 (Задняя)</v>
      </c>
      <c r="C42" s="14" t="str">
        <f>Общий!C44</f>
        <v>ЗИЛ,МАЗ,Т-150</v>
      </c>
      <c r="D42" s="15" t="str">
        <f>Общий!D44</f>
        <v xml:space="preserve">Крышка картера компрессора ЗИЛ (Задняя) - 130-3509090-Б. Чугунная.
Законсервирована в солидоле.
</v>
      </c>
      <c r="E42" s="17">
        <f>Общий!E44</f>
        <v>60</v>
      </c>
      <c r="F42" s="16">
        <f>Общий!F44</f>
        <v>75</v>
      </c>
    </row>
    <row r="43" spans="1:6" ht="99" thickBot="1" x14ac:dyDescent="0.3">
      <c r="A43" s="13" t="str">
        <f>Общий!A45</f>
        <v>0193</v>
      </c>
      <c r="B43" s="14" t="str">
        <f>Общий!B45</f>
        <v xml:space="preserve">Клапан нагнетательный компрессора ЗИЛ, КамАЗ, МАЗ, Т-150 (Большой)
</v>
      </c>
      <c r="C43" s="14" t="str">
        <f>Общий!C45</f>
        <v>ЗИЛ,КамАЗ,МАЗ,Т-150</v>
      </c>
      <c r="D43" s="15" t="str">
        <f>Общий!D45</f>
        <v xml:space="preserve">Клапан нагнетательный ЗИЛ, КамАЗ, МАЗ, Т-150 (Большой) - 130-3509050, 53205-3509050
</v>
      </c>
      <c r="E43" s="17">
        <f>Общий!E45</f>
        <v>5</v>
      </c>
      <c r="F43" s="16">
        <f>Общий!F45</f>
        <v>6.25</v>
      </c>
    </row>
    <row r="44" spans="1:6" ht="99" thickBot="1" x14ac:dyDescent="0.3">
      <c r="A44" s="13" t="str">
        <f>Общий!A46</f>
        <v>0193/1</v>
      </c>
      <c r="B44" s="14" t="str">
        <f>Общий!B46</f>
        <v>Клапан нагнетательный компрессора ЗИЛ, КамАЗ, МАЗ, Т-150. Оригинал. (Большой)</v>
      </c>
      <c r="C44" s="14" t="str">
        <f>Общий!C46</f>
        <v>ЗИЛ,КамАЗ,МАЗ,Т-150</v>
      </c>
      <c r="D44" s="15" t="str">
        <f>Общий!D46</f>
        <v xml:space="preserve">Клапан нагнетательный ЗИЛ, КамАЗ, МАЗ, Т-150 (Большой) - 130-3509050, 53205-3509050
Советский, законсервирован в смазке.
</v>
      </c>
      <c r="E44" s="17">
        <f>Общий!E46</f>
        <v>7</v>
      </c>
      <c r="F44" s="16">
        <f>Общий!F46</f>
        <v>8.75</v>
      </c>
    </row>
    <row r="45" spans="1:6" ht="99" thickBot="1" x14ac:dyDescent="0.3">
      <c r="A45" s="13" t="str">
        <f>Общий!A47</f>
        <v>0194</v>
      </c>
      <c r="B45" s="14" t="str">
        <f>Общий!B47</f>
        <v xml:space="preserve">Клапан нагнетательный компрессора ЗИЛ, КамАЗ, МАЗ, Т-150 (Ремонт)
</v>
      </c>
      <c r="C45" s="14" t="str">
        <f>Общий!C47</f>
        <v>ЗИЛ,КамАЗ,МАЗ,Т-150</v>
      </c>
      <c r="D45" s="15" t="str">
        <f>Общий!D47</f>
        <v xml:space="preserve">Клапан нагнетательный ЗИЛ, КамАЗ, МАЗ, Т-150 (Ремонт)
</v>
      </c>
      <c r="E45" s="17">
        <f>Общий!E47</f>
        <v>7</v>
      </c>
      <c r="F45" s="16">
        <f>Общий!F47</f>
        <v>8.75</v>
      </c>
    </row>
    <row r="46" spans="1:6" ht="74.400000000000006" thickBot="1" x14ac:dyDescent="0.3">
      <c r="A46" s="13" t="str">
        <f>Общий!A48</f>
        <v>0195</v>
      </c>
      <c r="B46" s="14" t="str">
        <f>Общий!B48</f>
        <v>Клапан впускной компрессора ЗИЛ, КамАЗ, МАЗ, Т-150</v>
      </c>
      <c r="C46" s="14" t="str">
        <f>Общий!C48</f>
        <v>ЗИЛ,КамАЗ,МАЗ,Т-150</v>
      </c>
      <c r="D46" s="15" t="str">
        <f>Общий!D48</f>
        <v xml:space="preserve">Клапан впускной компрессора ЗИЛ, КамАЗ, МАЗ, Т-150 - 130-3509056
</v>
      </c>
      <c r="E46" s="17">
        <f>Общий!E48</f>
        <v>4</v>
      </c>
      <c r="F46" s="16">
        <f>Общий!F48</f>
        <v>5</v>
      </c>
    </row>
    <row r="47" spans="1:6" ht="99" thickBot="1" x14ac:dyDescent="0.3">
      <c r="A47" s="13" t="str">
        <f>Общий!A49</f>
        <v>0196</v>
      </c>
      <c r="B47" s="14" t="str">
        <f>Общий!B49</f>
        <v xml:space="preserve">Седло нагнетательного клапана компрессора ЗИЛ, КамАЗ, МАЗ, Т-150 (Стандарт)
</v>
      </c>
      <c r="C47" s="14" t="str">
        <f>Общий!C49</f>
        <v>ЗИЛ,КамАЗ,МАЗ,Т-150</v>
      </c>
      <c r="D47" s="15" t="str">
        <f>Общий!D49</f>
        <v>Седло нагнетательного клапана головки компрессора ЗИЛ, КамАЗ, МАЗ, Т-150 (Стандарт) - 130-3509051-А</v>
      </c>
      <c r="E47" s="17">
        <f>Общий!E49</f>
        <v>10</v>
      </c>
      <c r="F47" s="16">
        <f>Общий!F49</f>
        <v>12.5</v>
      </c>
    </row>
    <row r="48" spans="1:6" ht="99" thickBot="1" x14ac:dyDescent="0.3">
      <c r="A48" s="13" t="str">
        <f>Общий!A50</f>
        <v>0196/1</v>
      </c>
      <c r="B48" s="14" t="str">
        <f>Общий!B50</f>
        <v>Седло нагнетательного клапана компрессора ЗИЛ, КамАЗ, МАЗ, Т-150. Оригинал. (Стандарт)</v>
      </c>
      <c r="C48" s="14" t="str">
        <f>Общий!C50</f>
        <v>ЗИЛ,КамАЗ,МАЗ,Т-150</v>
      </c>
      <c r="D48" s="15" t="str">
        <f>Общий!D50</f>
        <v>Седло нагнетательного клапана головки компрессора ЗИЛ, КамАЗ, МАЗ, Т-150 (Стандарт) - 130-3509051-А
Советское, законсервировано в смазке.</v>
      </c>
      <c r="E48" s="17">
        <f>Общий!E50</f>
        <v>15</v>
      </c>
      <c r="F48" s="16">
        <f>Общий!F50</f>
        <v>18.75</v>
      </c>
    </row>
    <row r="49" spans="1:6" ht="99" thickBot="1" x14ac:dyDescent="0.3">
      <c r="A49" s="13" t="str">
        <f>Общий!A51</f>
        <v>0197</v>
      </c>
      <c r="B49" s="14" t="str">
        <f>Общий!B51</f>
        <v xml:space="preserve">Седло нагнетательного клапана компрессора ЗИЛ, КамАЗ, МАЗ, Т-150 (Ремонт)
</v>
      </c>
      <c r="C49" s="14" t="str">
        <f>Общий!C51</f>
        <v>ЗИЛ,КамАЗ,МАЗ,Т-150</v>
      </c>
      <c r="D49" s="15" t="str">
        <f>Общий!D51</f>
        <v xml:space="preserve">Седло нагнетательного клапана компрессора ЗИЛ, КамАЗ, МАЗ, Т-150 (Ремонт)
</v>
      </c>
      <c r="E49" s="17">
        <f>Общий!E51</f>
        <v>15</v>
      </c>
      <c r="F49" s="16">
        <f>Общий!F51</f>
        <v>18.75</v>
      </c>
    </row>
    <row r="50" spans="1:6" ht="99" thickBot="1" x14ac:dyDescent="0.3">
      <c r="A50" s="13" t="str">
        <f>Общий!A52</f>
        <v>0198</v>
      </c>
      <c r="B50" s="14" t="str">
        <f>Общий!B52</f>
        <v xml:space="preserve">Седло впускного клапана компрессора ЗИЛ, КамАЗ, МАЗ, Т-150 (Малого)
</v>
      </c>
      <c r="C50" s="14" t="str">
        <f>Общий!C52</f>
        <v>ЗИЛ,КамАЗ,МАЗ,Т-150</v>
      </c>
      <c r="D50" s="15" t="str">
        <f>Общий!D52</f>
        <v xml:space="preserve">Седло впускного клапана компрессора ЗИЛ, КамАЗ, МАЗ, Т-150 (Малого)
</v>
      </c>
      <c r="E50" s="17">
        <f>Общий!E52</f>
        <v>8</v>
      </c>
      <c r="F50" s="16">
        <f>Общий!F52</f>
        <v>10</v>
      </c>
    </row>
    <row r="51" spans="1:6" ht="99" thickBot="1" x14ac:dyDescent="0.3">
      <c r="A51" s="13" t="str">
        <f>Общий!A53</f>
        <v>0198/1</v>
      </c>
      <c r="B51" s="14" t="str">
        <f>Общий!B53</f>
        <v>Седло впускного клапана компрессора ЗИЛ, КамАЗ, МАЗ, Т-150. (Малого) Оригинал.</v>
      </c>
      <c r="C51" s="14" t="str">
        <f>Общий!C53</f>
        <v>ЗИЛ,КамАЗ,МАЗ,Т-150</v>
      </c>
      <c r="D51" s="15" t="str">
        <f>Общий!D53</f>
        <v xml:space="preserve">Седло впускного клапана компрессора ЗИЛ, КамАЗ, МАЗ, Т-150 (Малого) Оригинал. - 130-3509069
Советское, законсервировано в смазке.
</v>
      </c>
      <c r="E51" s="17">
        <f>Общий!E53</f>
        <v>11</v>
      </c>
      <c r="F51" s="16">
        <f>Общий!F53</f>
        <v>13.75</v>
      </c>
    </row>
    <row r="52" spans="1:6" ht="99" thickBot="1" x14ac:dyDescent="0.3">
      <c r="A52" s="13" t="str">
        <f>Общий!A54</f>
        <v>0199</v>
      </c>
      <c r="B52" s="14" t="str">
        <f>Общий!B54</f>
        <v xml:space="preserve">Пружина нагнетательного клапана компрессора ЗИЛ, КамАЗ, МАЗ, Т-150 (Большая)
</v>
      </c>
      <c r="C52" s="14" t="str">
        <f>Общий!C54</f>
        <v>ЗИЛ,КамАЗ,МАЗ,Т-150</v>
      </c>
      <c r="D52" s="15" t="str">
        <f>Общий!D54</f>
        <v xml:space="preserve">Пружина нагнетательного клапана компрессора ЗИЛ, КамАЗ, МАЗ, Т-150 (Большая) - 120-3509048
</v>
      </c>
      <c r="E52" s="17">
        <f>Общий!E54</f>
        <v>2</v>
      </c>
      <c r="F52" s="16">
        <f>Общий!F54</f>
        <v>2.5</v>
      </c>
    </row>
    <row r="53" spans="1:6" ht="99" thickBot="1" x14ac:dyDescent="0.3">
      <c r="A53" s="13" t="str">
        <f>Общий!A55</f>
        <v>01990</v>
      </c>
      <c r="B53" s="14" t="str">
        <f>Общий!B55</f>
        <v xml:space="preserve">Пружина впускного клапана компрессора ЗИЛ, КамАЗ, МАЗ, Т-150 (Малая)
</v>
      </c>
      <c r="C53" s="14" t="str">
        <f>Общий!C55</f>
        <v>ЗИЛ,КамАЗ,МАЗ,Т-150</v>
      </c>
      <c r="D53" s="15" t="str">
        <f>Общий!D55</f>
        <v xml:space="preserve">Пружина впускного клапана компрессора ЗИЛ, КамАЗ, МАЗ, Т-150 (Малая) - 130-3509066, 130-3509328
</v>
      </c>
      <c r="E53" s="17">
        <f>Общий!E55</f>
        <v>2</v>
      </c>
      <c r="F53" s="16">
        <f>Общий!F55</f>
        <v>2.5</v>
      </c>
    </row>
    <row r="54" spans="1:6" ht="74.400000000000006" thickBot="1" x14ac:dyDescent="0.3">
      <c r="A54" s="13" t="str">
        <f>Общий!A56</f>
        <v>01991</v>
      </c>
      <c r="B54" s="14" t="str">
        <f>Общий!B56</f>
        <v>Уплотнение задней крышки компрессора ЗИЛ, МАЗ, Т-150</v>
      </c>
      <c r="C54" s="14" t="str">
        <f>Общий!C56</f>
        <v>ЗИЛ,МАЗ,Т-150</v>
      </c>
      <c r="D54" s="15" t="str">
        <f>Общий!D56</f>
        <v xml:space="preserve">Уплотнение задней крышки компрессора ЗИЛ, МАЗ, Т-150 - 120-3509094-01
</v>
      </c>
      <c r="E54" s="17">
        <f>Общий!E56</f>
        <v>13</v>
      </c>
      <c r="F54" s="16">
        <f>Общий!F56</f>
        <v>16.25</v>
      </c>
    </row>
    <row r="55" spans="1:6" ht="74.400000000000006" thickBot="1" x14ac:dyDescent="0.3">
      <c r="A55" s="13" t="str">
        <f>Общий!A57</f>
        <v>01992</v>
      </c>
      <c r="B55" s="14" t="str">
        <f>Общий!B57</f>
        <v>Уплотнение задней крышки компрессора КамАЗ</v>
      </c>
      <c r="C55" s="14" t="str">
        <f>Общий!C57</f>
        <v>КамАЗ</v>
      </c>
      <c r="D55" s="15" t="str">
        <f>Общий!D57</f>
        <v xml:space="preserve">Уплотнение задней крышки компрессора КамАЗ - 5320-3509094
</v>
      </c>
      <c r="E55" s="17">
        <f>Общий!E57</f>
        <v>13</v>
      </c>
      <c r="F55" s="16">
        <f>Общий!F57</f>
        <v>16.25</v>
      </c>
    </row>
    <row r="56" spans="1:6" ht="74.400000000000006" thickBot="1" x14ac:dyDescent="0.3">
      <c r="A56" s="13" t="str">
        <f>Общий!A58</f>
        <v>01993</v>
      </c>
      <c r="B56" s="14" t="str">
        <f>Общий!B58</f>
        <v>Пружина уплотнителя задней крышки компрессора ЗИЛ</v>
      </c>
      <c r="C56" s="14" t="str">
        <f>Общий!C58</f>
        <v>ЗИЛ</v>
      </c>
      <c r="D56" s="15" t="str">
        <f>Общий!D58</f>
        <v xml:space="preserve">Пружина уплотнителя задней крышки компрессора ЗИЛ - 120-3509093
</v>
      </c>
      <c r="E56" s="17">
        <f>Общий!E58</f>
        <v>5</v>
      </c>
      <c r="F56" s="16">
        <f>Общий!F58</f>
        <v>6.25</v>
      </c>
    </row>
    <row r="57" spans="1:6" ht="99" thickBot="1" x14ac:dyDescent="0.3">
      <c r="A57" s="13" t="str">
        <f>Общий!A59</f>
        <v>01994</v>
      </c>
      <c r="B57" s="14" t="str">
        <f>Общий!B59</f>
        <v xml:space="preserve">Направляющая впускного клапана компрессора ЗИЛ, КамАЗ, МАЗ, Т-150
</v>
      </c>
      <c r="C57" s="14" t="str">
        <f>Общий!C59</f>
        <v>ЗИЛ,КамАЗ,МАЗ,Т-150</v>
      </c>
      <c r="D57" s="15" t="str">
        <f>Общий!D59</f>
        <v xml:space="preserve">Направляющая впускного клапана компрессора ЗИЛ, КамАЗ, МАЗ, Т-150 - 130-3509363
</v>
      </c>
      <c r="E57" s="17">
        <f>Общий!E59</f>
        <v>6</v>
      </c>
      <c r="F57" s="16">
        <f>Общий!F59</f>
        <v>7.5</v>
      </c>
    </row>
    <row r="58" spans="1:6" ht="99" thickBot="1" x14ac:dyDescent="0.3">
      <c r="A58" s="13" t="str">
        <f>Общий!A60</f>
        <v>01998</v>
      </c>
      <c r="B58" s="14" t="str">
        <f>Общий!B60</f>
        <v xml:space="preserve">Манжета передней крышки картера 2.2-24х46 ЗИЛ, МАЗ, Т-150
</v>
      </c>
      <c r="C58" s="14" t="str">
        <f>Общий!C60</f>
        <v>ЗИЛ,МАЗ,Т-150</v>
      </c>
      <c r="D58" s="15" t="str">
        <f>Общий!D60</f>
        <v xml:space="preserve">Манжета передней крышки картера в сборе 2.2-24х46 ЗИЛ, МАЗ, Т-150 - 120-3509070-А2
</v>
      </c>
      <c r="E58" s="17">
        <f>Общий!E60</f>
        <v>8</v>
      </c>
      <c r="F58" s="16">
        <f>Общий!F60</f>
        <v>10</v>
      </c>
    </row>
    <row r="59" spans="1:6" ht="99" thickBot="1" x14ac:dyDescent="0.3">
      <c r="A59" s="13" t="str">
        <f>Общий!A61</f>
        <v>01999</v>
      </c>
      <c r="B59" s="14" t="str">
        <f>Общий!B61</f>
        <v>Головка цилиндра компрессора КамАЗ (Евро)</v>
      </c>
      <c r="C59" s="14" t="str">
        <f>Общий!C61</f>
        <v>КамАЗ</v>
      </c>
      <c r="D59" s="15" t="str">
        <f>Общий!D61</f>
        <v xml:space="preserve">	Головка цилиндра компрессора КамАЗ, «Евро» в сборе 53205-3509039 – 1 шт.
	Клапан всасывающий 53205-3509056-10 – 1 шт.
</v>
      </c>
      <c r="E59" s="17">
        <f>Общий!E61</f>
        <v>530</v>
      </c>
      <c r="F59" s="16">
        <f>Общий!F61</f>
        <v>662.5</v>
      </c>
    </row>
    <row r="60" spans="1:6" ht="74.400000000000006" thickBot="1" x14ac:dyDescent="0.3">
      <c r="A60" s="13" t="str">
        <f>Общий!A62</f>
        <v>01011</v>
      </c>
      <c r="B60" s="14" t="str">
        <f>Общий!B62</f>
        <v>Цилиндр компрессора КамАЗ, 1-цилиндр (Евро)</v>
      </c>
      <c r="C60" s="14" t="str">
        <f>Общий!C62</f>
        <v>КамАЗ</v>
      </c>
      <c r="D60" s="15" t="str">
        <f>Общий!D62</f>
        <v xml:space="preserve">Цилиндр компрессора (гильза) КамАЗ, 1-цилиндр (Евро) - 53205-3509030 – 1 шт.
</v>
      </c>
      <c r="E60" s="17">
        <f>Общий!E62</f>
        <v>440</v>
      </c>
      <c r="F60" s="16">
        <f>Общий!F62</f>
        <v>550</v>
      </c>
    </row>
    <row r="61" spans="1:6" ht="74.400000000000006" thickBot="1" x14ac:dyDescent="0.3">
      <c r="A61" s="13" t="str">
        <f>Общий!A63</f>
        <v>01013</v>
      </c>
      <c r="B61" s="14" t="str">
        <f>Общий!B63</f>
        <v>Коленчатый вал компрессора КамАЗ, 1-цилиндр (Евро)</v>
      </c>
      <c r="C61" s="14" t="str">
        <f>Общий!C63</f>
        <v>КамАЗ</v>
      </c>
      <c r="D61" s="15" t="str">
        <f>Общий!D63</f>
        <v xml:space="preserve">Коленчатый вал компрессора КамАЗ, 1-цилиндр (Евро) - 53205-3509110
</v>
      </c>
      <c r="E61" s="17">
        <f>Общий!E63</f>
        <v>400</v>
      </c>
      <c r="F61" s="16">
        <f>Общий!F63</f>
        <v>500</v>
      </c>
    </row>
    <row r="62" spans="1:6" ht="99" thickBot="1" x14ac:dyDescent="0.3">
      <c r="A62" s="13" t="str">
        <f>Общий!A64</f>
        <v>01015</v>
      </c>
      <c r="B62" s="14" t="str">
        <f>Общий!B64</f>
        <v xml:space="preserve">Втулка коленчатого вала компрессора КамАЗ, 1-цилиндр (Евро)
</v>
      </c>
      <c r="C62" s="14" t="str">
        <f>Общий!C64</f>
        <v>КамАЗ</v>
      </c>
      <c r="D62" s="15" t="str">
        <f>Общий!D64</f>
        <v xml:space="preserve">Втулка коленчатого вала компрессора КамАЗ, 1-цилиндр (Евро)
</v>
      </c>
      <c r="E62" s="17">
        <f>Общий!E64</f>
        <v>80</v>
      </c>
      <c r="F62" s="16">
        <f>Общий!F64</f>
        <v>100</v>
      </c>
    </row>
    <row r="63" spans="1:6" ht="74.400000000000006" thickBot="1" x14ac:dyDescent="0.3">
      <c r="A63" s="13" t="str">
        <f>Общий!A65</f>
        <v>01016</v>
      </c>
      <c r="B63" s="14" t="str">
        <f>Общий!B65</f>
        <v>Крышка задняя компрессора КамАЗ, 1-цилиндр (Евро)</v>
      </c>
      <c r="C63" s="14" t="str">
        <f>Общий!C65</f>
        <v>КамАЗ</v>
      </c>
      <c r="D63" s="15" t="str">
        <f>Общий!D65</f>
        <v xml:space="preserve">Крышка задняя компрессора КамАЗ, 1-цилиндр (Евро) - 53205-3509088
</v>
      </c>
      <c r="E63" s="17">
        <f>Общий!E65</f>
        <v>530</v>
      </c>
      <c r="F63" s="16">
        <f>Общий!F65</f>
        <v>662.5</v>
      </c>
    </row>
    <row r="64" spans="1:6" ht="74.400000000000006" thickBot="1" x14ac:dyDescent="0.3">
      <c r="A64" s="13" t="str">
        <f>Общий!A66</f>
        <v>01017</v>
      </c>
      <c r="B64" s="14" t="str">
        <f>Общий!B66</f>
        <v>Поршень компрессора КамАЗ, 1-цилиндр "Евро" (Номинал)</v>
      </c>
      <c r="C64" s="14" t="str">
        <f>Общий!C66</f>
        <v>КамАЗ</v>
      </c>
      <c r="D64" s="15" t="str">
        <f>Общий!D66</f>
        <v xml:space="preserve">Поршень компрессора КамАЗ, 1-цилиндр "Евро", диаметр 92,0 (Номинал) - 53205-3509154
</v>
      </c>
      <c r="E64" s="17">
        <f>Общий!E66</f>
        <v>80</v>
      </c>
      <c r="F64" s="16">
        <f>Общий!F66</f>
        <v>100</v>
      </c>
    </row>
    <row r="65" spans="1:6" ht="74.400000000000006" thickBot="1" x14ac:dyDescent="0.3">
      <c r="A65" s="13" t="str">
        <f>Общий!A67</f>
        <v>01018</v>
      </c>
      <c r="B65" s="14" t="str">
        <f>Общий!B67</f>
        <v>Палец поршневой компрессора КамАЗ, 1-цилиндр (Евро)</v>
      </c>
      <c r="C65" s="14" t="str">
        <f>Общий!C67</f>
        <v>КамАЗ</v>
      </c>
      <c r="D65" s="15" t="str">
        <f>Общий!D67</f>
        <v xml:space="preserve">Палец поршневой компрессора КамАЗ, 1-цилиндр (Евро) - 53205-3509170
</v>
      </c>
      <c r="E65" s="17">
        <f>Общий!E67</f>
        <v>30</v>
      </c>
      <c r="F65" s="16">
        <f>Общий!F67</f>
        <v>37.5</v>
      </c>
    </row>
    <row r="66" spans="1:6" ht="74.400000000000006" thickBot="1" x14ac:dyDescent="0.3">
      <c r="A66" s="13" t="str">
        <f>Общий!A68</f>
        <v>01019</v>
      </c>
      <c r="B66" s="14" t="str">
        <f>Общий!B68</f>
        <v xml:space="preserve">Поршень компрессора КамАЗ, 1-цилиндр "Евро", (P1) </v>
      </c>
      <c r="C66" s="14" t="str">
        <f>Общий!C68</f>
        <v>КамАЗ</v>
      </c>
      <c r="D66" s="15" t="str">
        <f>Общий!D68</f>
        <v xml:space="preserve">Поршень компрессора КамАЗ, 1-цилиндр "Евро", диаметр 60,3 (P1) - 53205-3509154
</v>
      </c>
      <c r="E66" s="17">
        <f>Общий!E68</f>
        <v>80</v>
      </c>
      <c r="F66" s="16">
        <f>Общий!F68</f>
        <v>100</v>
      </c>
    </row>
    <row r="67" spans="1:6" ht="99" thickBot="1" x14ac:dyDescent="0.3">
      <c r="A67" s="13" t="str">
        <f>Общий!A69</f>
        <v>01020</v>
      </c>
      <c r="B67" s="14" t="str">
        <f>Общий!B69</f>
        <v xml:space="preserve">Шатун компрессора алюминиевый ЗИЛ, КамАЗ, МАЗ, Т-150
</v>
      </c>
      <c r="C67" s="14" t="str">
        <f>Общий!C69</f>
        <v>ЗИЛ, КамАЗ, МАЗ, Т-150</v>
      </c>
      <c r="D67" s="15" t="str">
        <f>Общий!D69</f>
        <v xml:space="preserve">Шатун компрессора алюминиевый 5320-3509190, ЗИЛ, КамАЗ, МАЗ, Т-150 - 1 шт.
</v>
      </c>
      <c r="E67" s="17">
        <f>Общий!E69</f>
        <v>80</v>
      </c>
      <c r="F67" s="16">
        <f>Общий!F69</f>
        <v>100</v>
      </c>
    </row>
    <row r="68" spans="1:6" ht="74.400000000000006" thickBot="1" x14ac:dyDescent="0.3">
      <c r="A68" s="13" t="str">
        <f>Общий!A70</f>
        <v>01021</v>
      </c>
      <c r="B68" s="14" t="str">
        <f>Общий!B70</f>
        <v>Шатун компрессора КамАЗ, 1-цилиндр (Евро)</v>
      </c>
      <c r="C68" s="14" t="str">
        <f>Общий!C70</f>
        <v>КамАЗ</v>
      </c>
      <c r="D68" s="15" t="str">
        <f>Общий!D70</f>
        <v xml:space="preserve">Шатун компрессора КамАЗ, 1-цилиндр «Евро» - 53205-3509180
</v>
      </c>
      <c r="E68" s="17">
        <f>Общий!E70</f>
        <v>100</v>
      </c>
      <c r="F68" s="16">
        <f>Общий!F70</f>
        <v>125</v>
      </c>
    </row>
    <row r="69" spans="1:6" ht="197.4" thickBot="1" x14ac:dyDescent="0.3">
      <c r="A69" s="13" t="str">
        <f>Общий!A71</f>
        <v>01022</v>
      </c>
      <c r="B69" s="14" t="str">
        <f>Общий!B71</f>
        <v xml:space="preserve">Шкив компрессора разборной Т-150, ЗИЛ, МАЗ, К-701, ДТ-75, Т-74, Т-130
</v>
      </c>
      <c r="C69" s="14" t="str">
        <f>Общий!C71</f>
        <v>Т-150, ЗиЛ, МАЗ</v>
      </c>
      <c r="D69" s="15" t="str">
        <f>Общий!D71</f>
        <v xml:space="preserve">Шкив 60-29003.10, компрессора 540-3509015 разборной.
Диаметр: 206 мм.
Устанавливается на: Т-150, ЗИЛ, МАЗ, К-701, ДТ-75, Т-74, Т-130 дв. ЯМЗ, СМД-60, СМД-18, А-41, А-01, Д-160.
</v>
      </c>
      <c r="E69" s="17">
        <f>Общий!E71</f>
        <v>250</v>
      </c>
      <c r="F69" s="16">
        <f>Общий!F71</f>
        <v>312.5</v>
      </c>
    </row>
    <row r="70" spans="1:6" ht="172.8" thickBot="1" x14ac:dyDescent="0.3">
      <c r="A70" s="13" t="str">
        <f>Общий!A72</f>
        <v>01023</v>
      </c>
      <c r="B70" s="14" t="str">
        <f>Общий!B72</f>
        <v>Шкив компрессора ЗИЛ-130</v>
      </c>
      <c r="C70" s="14" t="str">
        <f>Общий!C72</f>
        <v>ЗиЛ</v>
      </c>
      <c r="D70" s="15" t="str">
        <f>Общий!D72</f>
        <v xml:space="preserve">Шкив 157К-3509130, пневмокомпрессора 130-3509009-11.
Диаметр: 226 мм.
Устанавливается на автомобили ЗИЛ-130 после 1989г.
</v>
      </c>
      <c r="E70" s="17">
        <f>Общий!E72</f>
        <v>150</v>
      </c>
      <c r="F70" s="16">
        <f>Общий!F72</f>
        <v>187.5</v>
      </c>
    </row>
    <row r="71" spans="1:6" ht="123.6" thickBot="1" x14ac:dyDescent="0.3">
      <c r="A71" s="13" t="str">
        <f>Общий!A73</f>
        <v>01024</v>
      </c>
      <c r="B71" s="14" t="str">
        <f>Общий!B73</f>
        <v xml:space="preserve">Шкив компрессора КрАЗ, МАЗ, дв. ЯМЗ
</v>
      </c>
      <c r="C71" s="14" t="str">
        <f>Общий!C73</f>
        <v>МАЗ, КрАЗ, БелАЗ</v>
      </c>
      <c r="D71" s="15" t="str">
        <f>Общий!D73</f>
        <v xml:space="preserve">Шкив одноручьевой 500-3509130-12, компрессора грузовых автомобилей КрАЗ, МАЗ, БелАЗ с двигателями ЯМЗ.
Диаметр: 170 мм.
</v>
      </c>
      <c r="E71" s="17">
        <f>Общий!E73</f>
        <v>150</v>
      </c>
      <c r="F71" s="16">
        <f>Общий!F73</f>
        <v>187.5</v>
      </c>
    </row>
  </sheetData>
  <sheetProtection algorithmName="SHA-512" hashValue="5U43qtnFJpkM9anb/y4v8xr17kSeW/IxVWAG33/a0H71eKdwO1QynRXVRuRTdiFtIriqMyopaBGeR5VUXtje2A==" saltValue="nmLkQ3SXhVZYyPcPSZo8jw==" spinCount="100000" sheet="1" objects="1" scenarios="1" formatCells="0" pivotTables="0"/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0.59999389629810485"/>
  </sheetPr>
  <dimension ref="A1:F45"/>
  <sheetViews>
    <sheetView zoomScale="40" zoomScaleNormal="40" workbookViewId="0">
      <selection activeCell="D22" sqref="D22"/>
    </sheetView>
  </sheetViews>
  <sheetFormatPr defaultRowHeight="13.2" x14ac:dyDescent="0.25"/>
  <cols>
    <col min="1" max="1" width="14.88671875" style="3" customWidth="1"/>
    <col min="2" max="2" width="56.44140625" style="3" customWidth="1"/>
    <col min="3" max="3" width="33" style="3" customWidth="1"/>
    <col min="4" max="4" width="99" style="3" customWidth="1"/>
    <col min="5" max="6" width="12.6640625" style="3" customWidth="1"/>
    <col min="7" max="16384" width="8.88671875" style="3"/>
  </cols>
  <sheetData>
    <row r="1" spans="1:6" ht="74.400000000000006" thickBot="1" x14ac:dyDescent="0.3">
      <c r="A1" s="11" t="str">
        <f>Общий!A3</f>
        <v>Код</v>
      </c>
      <c r="B1" s="12" t="str">
        <f>Общий!B3</f>
        <v>Наименование</v>
      </c>
      <c r="C1" s="12" t="str">
        <f>Общий!C3</f>
        <v>Применяемость</v>
      </c>
      <c r="D1" s="12" t="str">
        <f>Общий!D3</f>
        <v>Комплектация</v>
      </c>
      <c r="E1" s="12" t="str">
        <f>Общий!E3</f>
        <v>Цена</v>
      </c>
      <c r="F1" s="12" t="str">
        <f>Общий!F3</f>
        <v>Цена с НДС</v>
      </c>
    </row>
    <row r="2" spans="1:6" ht="25.2" thickBot="1" x14ac:dyDescent="0.3">
      <c r="A2" s="33" t="str">
        <f>Общий!A74</f>
        <v>КОМПРЕССОРЫ МТЗ, ЮМЗ, Т-40</v>
      </c>
      <c r="B2" s="34"/>
      <c r="C2" s="34"/>
      <c r="D2" s="34"/>
      <c r="E2" s="34"/>
      <c r="F2" s="35"/>
    </row>
    <row r="3" spans="1:6" ht="197.4" thickBot="1" x14ac:dyDescent="0.3">
      <c r="A3" s="13" t="str">
        <f>Общий!A75</f>
        <v>0201</v>
      </c>
      <c r="B3" s="23" t="str">
        <f>Общий!B75</f>
        <v>Ремкомплект головки компрессора МТЗ, ЮМЗ, Т-40, ПАЗ старого образца, полной комплектации</v>
      </c>
      <c r="C3" s="23" t="str">
        <f>Общий!C75</f>
        <v>МТЗ,ЮМЗ,Т-40,ПАЗ</v>
      </c>
      <c r="D3" s="15" t="str">
        <f>Общий!D75</f>
        <v xml:space="preserve">	Клапан - 2 шт.
	Корпус клапана большой – 1 шт.
	Корпус клапана малый – 1 шт.
	Седло клапана – 2 шт.
	Пружина клапана – 2 шт.
	Шайба - 2 шт.
	Прокладка головки - 1 шт.
</v>
      </c>
      <c r="E3" s="17">
        <f>Общий!E75</f>
        <v>110</v>
      </c>
      <c r="F3" s="24">
        <f>Общий!F75</f>
        <v>137.5</v>
      </c>
    </row>
    <row r="4" spans="1:6" ht="123.6" thickBot="1" x14ac:dyDescent="0.3">
      <c r="A4" s="13" t="str">
        <f>Общий!A76</f>
        <v>0202</v>
      </c>
      <c r="B4" s="23" t="str">
        <f>Общий!B76</f>
        <v>Ремкомплект компрессора МТЗ, ЮМЗ, Т-40 (Номинал)</v>
      </c>
      <c r="C4" s="23" t="str">
        <f>Общий!C76</f>
        <v>МТЗ,ЮМЗ,Т-40</v>
      </c>
      <c r="D4" s="15" t="str">
        <f>Общий!D76</f>
        <v xml:space="preserve">	Вкладыш Н – 2 шт.
	Кольца Н – 1 комплект.
	Клапан Н – 2 шт.
	Комплект прокладок.
</v>
      </c>
      <c r="E4" s="17">
        <f>Общий!E76</f>
        <v>110</v>
      </c>
      <c r="F4" s="24">
        <f>Общий!F76</f>
        <v>137.5</v>
      </c>
    </row>
    <row r="5" spans="1:6" ht="123.6" thickBot="1" x14ac:dyDescent="0.3">
      <c r="A5" s="13" t="str">
        <f>Общий!A77</f>
        <v>0203</v>
      </c>
      <c r="B5" s="23" t="str">
        <f>Общий!B77</f>
        <v>Ремкомплект компрессора МТЗ, ЮМЗ, Т-40 (Р1)</v>
      </c>
      <c r="C5" s="23" t="str">
        <f>Общий!C77</f>
        <v>МТЗ,ЮМЗ,Т-40</v>
      </c>
      <c r="D5" s="15" t="str">
        <f>Общий!D77</f>
        <v xml:space="preserve">	Вкладыш Р1 – 2 шт.
	Кольца Р1 – 1 комплект.
	Клапан Р1 – 2 шт.
	Комплект прокладок.
</v>
      </c>
      <c r="E5" s="17">
        <f>Общий!E77</f>
        <v>110</v>
      </c>
      <c r="F5" s="24">
        <f>Общий!F77</f>
        <v>137.5</v>
      </c>
    </row>
    <row r="6" spans="1:6" ht="123.6" thickBot="1" x14ac:dyDescent="0.3">
      <c r="A6" s="13" t="str">
        <f>Общий!A78</f>
        <v>0204</v>
      </c>
      <c r="B6" s="23" t="str">
        <f>Общий!B78</f>
        <v>Ремкомплект компрессора МТЗ, ЮМЗ, Т-40 (Р2)</v>
      </c>
      <c r="C6" s="23" t="str">
        <f>Общий!C78</f>
        <v>МТЗ,ЮМЗ,Т-40</v>
      </c>
      <c r="D6" s="15" t="str">
        <f>Общий!D78</f>
        <v xml:space="preserve">	Вкладыш Р2 – 2 шт.
	Кольца Р2 – 1 комплект.
	Клапан Р2 – 2 шт.
	Комплект прокладок.
</v>
      </c>
      <c r="E6" s="17">
        <f>Общий!E78</f>
        <v>110</v>
      </c>
      <c r="F6" s="24">
        <f>Общий!F78</f>
        <v>137.5</v>
      </c>
    </row>
    <row r="7" spans="1:6" ht="148.19999999999999" thickBot="1" x14ac:dyDescent="0.3">
      <c r="A7" s="13" t="str">
        <f>Общий!A79</f>
        <v>0205</v>
      </c>
      <c r="B7" s="23" t="str">
        <f>Общий!B79</f>
        <v>Ремкомплект компрессора МТЗ, ЮМЗ, Т-40 средней комплектации (Номинал)</v>
      </c>
      <c r="C7" s="23" t="str">
        <f>Общий!C79</f>
        <v>МТЗ,ЮМЗ,Т-40</v>
      </c>
      <c r="D7" s="15" t="str">
        <f>Общий!D79</f>
        <v xml:space="preserve">	Вкладыш Н – 2 шт
	Кольца Н – 1 комплект.
	Клапан – 2 шт.
	Поршень Н – 1 шт.
	Комплект прокладок.
</v>
      </c>
      <c r="E7" s="17">
        <f>Общий!E79</f>
        <v>135</v>
      </c>
      <c r="F7" s="24">
        <f>Общий!F79</f>
        <v>168.75</v>
      </c>
    </row>
    <row r="8" spans="1:6" ht="148.19999999999999" thickBot="1" x14ac:dyDescent="0.3">
      <c r="A8" s="13" t="str">
        <f>Общий!A80</f>
        <v>0206</v>
      </c>
      <c r="B8" s="23" t="str">
        <f>Общий!B80</f>
        <v>Ремкомплект компрессора МТЗ, ЮМЗ, Т-40 средней комплектации (Р1)</v>
      </c>
      <c r="C8" s="23" t="str">
        <f>Общий!C80</f>
        <v>МТЗ,ЮМЗ,Т-40</v>
      </c>
      <c r="D8" s="15" t="str">
        <f>Общий!D80</f>
        <v xml:space="preserve">	Вкладыш Р1 – 2 шт.
	Кольца Р1 – 1 комплект.
	Клапан – 2 шт.
	Поршень Р1 – 1 шт.
	Комплект прокладок.
</v>
      </c>
      <c r="E8" s="17">
        <f>Общий!E80</f>
        <v>135</v>
      </c>
      <c r="F8" s="24">
        <f>Общий!F80</f>
        <v>168.75</v>
      </c>
    </row>
    <row r="9" spans="1:6" ht="148.19999999999999" thickBot="1" x14ac:dyDescent="0.3">
      <c r="A9" s="13" t="str">
        <f>Общий!A81</f>
        <v>0207</v>
      </c>
      <c r="B9" s="23" t="str">
        <f>Общий!B81</f>
        <v>Ремкомплект компрессора МТЗ, ЮМЗ, Т-40 средней комплектации (Р2)</v>
      </c>
      <c r="C9" s="23" t="str">
        <f>Общий!C81</f>
        <v>МТЗ,ЮМЗ,Т-40</v>
      </c>
      <c r="D9" s="15" t="str">
        <f>Общий!D81</f>
        <v xml:space="preserve">	Вкладыш Р2 – 2 шт.
	Кольца Р2 – 1 комплект.
	Клапан – 2 шт.
	Поршень Р2 – 1 шт.
	Комплект прокладок.
</v>
      </c>
      <c r="E9" s="17">
        <f>Общий!E81</f>
        <v>135</v>
      </c>
      <c r="F9" s="24">
        <f>Общий!F81</f>
        <v>168.75</v>
      </c>
    </row>
    <row r="10" spans="1:6" ht="197.4" thickBot="1" x14ac:dyDescent="0.3">
      <c r="A10" s="13" t="str">
        <f>Общий!A82</f>
        <v>0208</v>
      </c>
      <c r="B10" s="23" t="str">
        <f>Общий!B82</f>
        <v>Ремкомплект компрессора МТЗ, ЮМЗ, Т-40 средней комплектации + седла и пружина клапана (Номинал)</v>
      </c>
      <c r="C10" s="23" t="str">
        <f>Общий!C82</f>
        <v>МТЗ,ЮМЗ,Т-40</v>
      </c>
      <c r="D10" s="15" t="str">
        <f>Общий!D82</f>
        <v xml:space="preserve">	Вкладыш Н – 2 шт.
	Кольца Н – 1 комплект.
	Клапан – 2 шт.
	Поршень Н – 1 шт.
	Седло клапана – 2 шт.
	Пружина клапана – 1 шт.
	Комплект прокладок – 4 шт.
</v>
      </c>
      <c r="E10" s="17">
        <f>Общий!E82</f>
        <v>160</v>
      </c>
      <c r="F10" s="24">
        <f>Общий!F82</f>
        <v>200</v>
      </c>
    </row>
    <row r="11" spans="1:6" ht="197.4" thickBot="1" x14ac:dyDescent="0.3">
      <c r="A11" s="13" t="str">
        <f>Общий!A83</f>
        <v>0209</v>
      </c>
      <c r="B11" s="23" t="str">
        <f>Общий!B83</f>
        <v>Ремкомплект компрессора МТЗ, ЮМЗ, Т-40 средней комплектации + седла и пружина клапана (Р1)</v>
      </c>
      <c r="C11" s="23" t="str">
        <f>Общий!C83</f>
        <v>МТЗ,ЮМЗ,Т-40</v>
      </c>
      <c r="D11" s="15" t="str">
        <f>Общий!D83</f>
        <v xml:space="preserve">	Вкладыш Р1 – 2 шт.
	Кольца Р1 – 1 комплект.
	Клапан – 2 шт.
	Поршень Р1 – 1 шт.
	Седло клапана – 2 шт.
	Пружина клапана – 1 шт.
	Комплект прокладок – 4 шт.
</v>
      </c>
      <c r="E11" s="17">
        <f>Общий!E83</f>
        <v>160</v>
      </c>
      <c r="F11" s="24">
        <f>Общий!F83</f>
        <v>200</v>
      </c>
    </row>
    <row r="12" spans="1:6" ht="172.8" thickBot="1" x14ac:dyDescent="0.3">
      <c r="A12" s="13" t="str">
        <f>Общий!A84</f>
        <v>0214</v>
      </c>
      <c r="B12" s="23" t="str">
        <f>Общий!B84</f>
        <v>Ремкомплект компрессора МТЗ, ЮМЗ, Т-40 с головкой воздушной (Номинал)</v>
      </c>
      <c r="C12" s="23" t="str">
        <f>Общий!C84</f>
        <v>МТЗ,ЮМЗ,Т-40</v>
      </c>
      <c r="D12" s="15" t="str">
        <f>Общий!D84</f>
        <v xml:space="preserve">	Головка воздушная в сборе – 1 шт.
	Кольца Н – 1 комплект.
	Шатун Н – 1 шт.
	Поршень Н – 1 шт.
	Палец поршня – 1 шт.
	Комплект прокладок – 4 шт.
</v>
      </c>
      <c r="E12" s="17">
        <f>Общий!E84</f>
        <v>450</v>
      </c>
      <c r="F12" s="24">
        <f>Общий!F84</f>
        <v>562.5</v>
      </c>
    </row>
    <row r="13" spans="1:6" ht="197.4" thickBot="1" x14ac:dyDescent="0.3">
      <c r="A13" s="13" t="str">
        <f>Общий!A85</f>
        <v>0221</v>
      </c>
      <c r="B13" s="23" t="str">
        <f>Общий!B85</f>
        <v>Комплект клапанов водяной головки компрессора МТЗ, ПАЗ</v>
      </c>
      <c r="C13" s="23" t="str">
        <f>Общий!C85</f>
        <v>МТЗ, ПАЗ</v>
      </c>
      <c r="D13" s="15" t="str">
        <f>Общий!D85</f>
        <v xml:space="preserve">	Клапан впускной А.29.05.001 – 1 шт.
	Клапан нагнетательный А.20.05.042 – 1 шт.
Комплект клапанов водяной головки А.29.05.005 компрессора ПАЗ.
Транспортные средства: ПАЗ-3205, трактор МТЗ, ЗиЛ-5301. Двигатель: Д-245
</v>
      </c>
      <c r="E13" s="17">
        <f>Общий!E85</f>
        <v>70</v>
      </c>
      <c r="F13" s="24">
        <f>Общий!F85</f>
        <v>87.5</v>
      </c>
    </row>
    <row r="14" spans="1:6" ht="172.8" thickBot="1" x14ac:dyDescent="0.3">
      <c r="A14" s="13" t="str">
        <f>Общий!A86</f>
        <v>0222</v>
      </c>
      <c r="B14" s="23" t="str">
        <f>Общий!B86</f>
        <v>Комплект клапанов лепестковой головки компрессора МТЗ, ЮМЗ</v>
      </c>
      <c r="C14" s="23" t="str">
        <f>Общий!C86</f>
        <v>МТЗ, ЮМЗ</v>
      </c>
      <c r="D14" s="15" t="str">
        <f>Общий!D86</f>
        <v xml:space="preserve">	Клапан впускной А.29.05.001 – 1 шт.
	Клапан нагнетательный А.29.03.042 – 1 шт.
Комплект клапанов водяной головки А.29.05.000, А.29.03.000 компрессора МТЗ.
Транспортные средства: ПАЗ, трактор МТЗ, ЮМЗ.
</v>
      </c>
      <c r="E14" s="17">
        <f>Общий!E86</f>
        <v>70</v>
      </c>
      <c r="F14" s="24">
        <f>Общий!F86</f>
        <v>87.5</v>
      </c>
    </row>
    <row r="15" spans="1:6" ht="123.6" thickBot="1" x14ac:dyDescent="0.3">
      <c r="A15" s="13" t="str">
        <f>Общий!A87</f>
        <v>0230</v>
      </c>
      <c r="B15" s="23" t="str">
        <f>Общий!B87</f>
        <v>Головка воздушная компрессора МТЗ, ЮМЗ, Т-40 в сборе</v>
      </c>
      <c r="C15" s="23" t="str">
        <f>Общий!C87</f>
        <v>МТЗ,ЮМЗ,Т-40,ПАЗ</v>
      </c>
      <c r="D15" s="15" t="str">
        <f>Общий!D87</f>
        <v xml:space="preserve">Головка воздушная А.29.01.050, компрессора МТЗ, ЮМЗ, Т-40, ПАЗ старого образца в сборе.
Транспортные средства: ПАЗ, трактор МТЗ, ЮМЗ, Т-40.
</v>
      </c>
      <c r="E15" s="17">
        <f>Общий!E87</f>
        <v>300</v>
      </c>
      <c r="F15" s="24">
        <f>Общий!F87</f>
        <v>375</v>
      </c>
    </row>
    <row r="16" spans="1:6" ht="123.6" thickBot="1" x14ac:dyDescent="0.3">
      <c r="A16" s="13" t="str">
        <f>Общий!A88</f>
        <v>0231</v>
      </c>
      <c r="B16" s="23" t="str">
        <f>Общий!B88</f>
        <v>Головка лепестковая компрессора МТЗ, ЮМЗ в сборе</v>
      </c>
      <c r="C16" s="23" t="str">
        <f>Общий!C88</f>
        <v>МТЗ,ЮМЗ</v>
      </c>
      <c r="D16" s="15" t="str">
        <f>Общий!D88</f>
        <v xml:space="preserve">Головка воздушная лепестковая А29.05.005, компрессора МТЗ, ЮМЗ в сборе.
Транспортные средства: трактор МТЗ, ЮМЗ, Бычёк. Двигатели: ММЗ
</v>
      </c>
      <c r="E16" s="17">
        <f>Общий!E88</f>
        <v>330</v>
      </c>
      <c r="F16" s="24">
        <f>Общий!F88</f>
        <v>412.5</v>
      </c>
    </row>
    <row r="17" spans="1:6" ht="123.6" thickBot="1" x14ac:dyDescent="0.3">
      <c r="A17" s="13" t="str">
        <f>Общий!A89</f>
        <v>0232</v>
      </c>
      <c r="B17" s="23" t="str">
        <f>Общий!B89</f>
        <v>Головка водяная компрессора МТЗ, ЮМЗ, ПАЗ в сборе</v>
      </c>
      <c r="C17" s="23" t="str">
        <f>Общий!C89</f>
        <v>МТЗ,ЮМЗ,ПАЗ</v>
      </c>
      <c r="D17" s="15" t="str">
        <f>Общий!D89</f>
        <v xml:space="preserve">Головка водяная А29.05.005, компрессора МТЗ, ЮМЗ в сборе.
Транспортные средства: трактор МТЗ, ЮМЗ, ПАЗ, Богдан. Двигатели: ММЗ
</v>
      </c>
      <c r="E17" s="17">
        <f>Общий!E89</f>
        <v>330</v>
      </c>
      <c r="F17" s="24">
        <f>Общий!F89</f>
        <v>412.5</v>
      </c>
    </row>
    <row r="18" spans="1:6" ht="74.400000000000006" thickBot="1" x14ac:dyDescent="0.3">
      <c r="A18" s="13" t="str">
        <f>Общий!A90</f>
        <v>02001</v>
      </c>
      <c r="B18" s="23" t="str">
        <f>Общий!B90</f>
        <v>Цилиндр компрессора МТЗ, ЮМЗ, Т-40</v>
      </c>
      <c r="C18" s="23" t="str">
        <f>Общий!C90</f>
        <v>МТЗ, ЮМЗ, Т-40</v>
      </c>
      <c r="D18" s="15" t="str">
        <f>Общий!D90</f>
        <v xml:space="preserve">Цилиндр компрессора (гильза) МТЗ, ЮМЗ, Т-40 - А29.01.002 – 1 шт.
</v>
      </c>
      <c r="E18" s="17">
        <f>Общий!E90</f>
        <v>250</v>
      </c>
      <c r="F18" s="24">
        <f>Общий!F90</f>
        <v>312.5</v>
      </c>
    </row>
    <row r="19" spans="1:6" ht="123.6" thickBot="1" x14ac:dyDescent="0.3">
      <c r="A19" s="13" t="str">
        <f>Общий!A91</f>
        <v>02003</v>
      </c>
      <c r="B19" s="23" t="str">
        <f>Общий!B91</f>
        <v>Поршень компрессора МТЗ, ЮМЗ, Т-40, ПАЗ, Бычок, Богдан (Номинал)</v>
      </c>
      <c r="C19" s="23" t="str">
        <f>Общий!C91</f>
        <v>МТЗ, ЮМЗ, ПАЗ, Т-40</v>
      </c>
      <c r="D19" s="15" t="str">
        <f>Общий!D91</f>
        <v xml:space="preserve">Поршень компрессора МТЗ, ЮМЗ, Т-40, ПАЗ, Бычок, Богдан (Номинал) – A29.05.101
Диаметр отв.: 12,5; 15
Диаметр поршня: 71,87
</v>
      </c>
      <c r="E19" s="17">
        <f>Общий!E91</f>
        <v>40</v>
      </c>
      <c r="F19" s="24">
        <f>Общий!F91</f>
        <v>50</v>
      </c>
    </row>
    <row r="20" spans="1:6" ht="123.6" thickBot="1" x14ac:dyDescent="0.3">
      <c r="A20" s="13" t="str">
        <f>Общий!A92</f>
        <v>02004</v>
      </c>
      <c r="B20" s="23" t="str">
        <f>Общий!B92</f>
        <v>Поршень компрессора МТЗ, ЮМЗ, Т-40, ПАЗ, Бычок, Богдан (Р1)</v>
      </c>
      <c r="C20" s="23" t="str">
        <f>Общий!C92</f>
        <v>МТЗ, ЮМЗ, ПАЗ, Т-40,</v>
      </c>
      <c r="D20" s="15" t="str">
        <f>Общий!D92</f>
        <v xml:space="preserve">Поршень компрессора МТЗ, ЮМЗ, Т-40, ПАЗ, Бычок, Богдан (Р1) – A29.05.101
Диаметр отв.: 12,5; 15
Диаметр поршня: 72,27
</v>
      </c>
      <c r="E20" s="17">
        <f>Общий!E92</f>
        <v>40</v>
      </c>
      <c r="F20" s="24">
        <f>Общий!F92</f>
        <v>50</v>
      </c>
    </row>
    <row r="21" spans="1:6" ht="123.6" thickBot="1" x14ac:dyDescent="0.3">
      <c r="A21" s="13" t="str">
        <f>Общий!A93</f>
        <v>02005</v>
      </c>
      <c r="B21" s="23" t="str">
        <f>Общий!B93</f>
        <v>Поршень компрессора МТЗ, ЮМЗ, Т-40, ПАЗ, Бычок, Богдан (Р2)</v>
      </c>
      <c r="C21" s="23" t="str">
        <f>Общий!C93</f>
        <v>МТЗ, ЮМЗ, ПАЗ, Т-40, Бычок</v>
      </c>
      <c r="D21" s="15" t="str">
        <f>Общий!D93</f>
        <v xml:space="preserve">Поршень компрессора МТЗ, ЮМЗ, Т-40, ПАЗ, Бычок, Богдан (Р2) – A29.05.101
Диаметр отв.: 12,5; 15
Диаметр поршня: 72,67
</v>
      </c>
      <c r="E21" s="17">
        <f>Общий!E93</f>
        <v>35</v>
      </c>
      <c r="F21" s="24">
        <f>Общий!F93</f>
        <v>43.75</v>
      </c>
    </row>
    <row r="22" spans="1:6" ht="271.2" thickBot="1" x14ac:dyDescent="0.3">
      <c r="A22" s="13" t="str">
        <f>Общий!A94</f>
        <v>02006</v>
      </c>
      <c r="B22" s="23" t="str">
        <f>Общий!B94</f>
        <v>Кольца поршневые компрессора МТЗ, ЮМЗ, Т-40, ПАЗ, Бычок, Богдан (Номинал)</v>
      </c>
      <c r="C22" s="23" t="str">
        <f>Общий!C94</f>
        <v>МТЗ, ЮМЗ, ПАЗ, Т-40, Бычок</v>
      </c>
      <c r="D22" s="15" t="str">
        <f>Общий!D94</f>
        <v xml:space="preserve">Кольца поршневые компрессора МТЗ, ЮМЗ, Т-40, ПАЗ, Бычок, Богдан (Номинал)- А27.02.03.007, А27.02.03.008
Диаметр: 72
	Поршневые кольца компрессионные А27.02.03.007 (008) - 2 шт.
	Расширитель А27.12.40.510 - 1 шт.
	Расширитель А27.12.40.511 - 1 шт.
	Сегмент А27.12.40.509 – 2 шт.
</v>
      </c>
      <c r="E22" s="17">
        <f>Общий!E94</f>
        <v>70</v>
      </c>
      <c r="F22" s="24">
        <f>Общий!F94</f>
        <v>87.5</v>
      </c>
    </row>
    <row r="23" spans="1:6" ht="246.6" thickBot="1" x14ac:dyDescent="0.3">
      <c r="A23" s="13" t="str">
        <f>Общий!A95</f>
        <v>02007</v>
      </c>
      <c r="B23" s="23" t="str">
        <f>Общий!B95</f>
        <v>Кольца поршневые компрессора МТЗ, ЮМЗ, Т-40, ПАЗ, Бычок, Богдан (Р1)</v>
      </c>
      <c r="C23" s="23" t="str">
        <f>Общий!C95</f>
        <v>МТЗ, ЮМЗ, ПАЗ, Т-40, Бычок</v>
      </c>
      <c r="D23" s="15" t="str">
        <f>Общий!D95</f>
        <v>Кольца поршневые компрессора МТЗ, ЮМЗ, Т-40, ПАЗ, Бычок, Богдан (Р1)- А27.02.03.007, А27.02.03.008
Диаметр: 72,25
	Поршневые кольца компрессионные А27.02.03.007 (008) (Р1) - 2 шт.
	Расширитель А27.12.40.510 (Р1) - 1 шт.
	Расширитель А27.12.40.511 (Р1) - 1 шт.
	Сегмент А27.12.40.509 (Р1); – 2 шт.</v>
      </c>
      <c r="E23" s="17">
        <f>Общий!E95</f>
        <v>70</v>
      </c>
      <c r="F23" s="24">
        <f>Общий!F95</f>
        <v>87.5</v>
      </c>
    </row>
    <row r="24" spans="1:6" ht="271.2" thickBot="1" x14ac:dyDescent="0.3">
      <c r="A24" s="13" t="str">
        <f>Общий!A96</f>
        <v>02008</v>
      </c>
      <c r="B24" s="23" t="str">
        <f>Общий!B96</f>
        <v>Кольца поршневые компрессора МТЗ, ЮМЗ, Т-40, ПАЗ, Бычок, Богдан (Р2)</v>
      </c>
      <c r="C24" s="23" t="str">
        <f>Общий!C96</f>
        <v>МТЗ, ЮМЗ, ПАЗ, Т-40, Бычок</v>
      </c>
      <c r="D24" s="15" t="str">
        <f>Общий!D96</f>
        <v xml:space="preserve">Кольца поршневые компрессора МТЗ, ЮМЗ, Т-40, ПАЗ, Бычок, Богдан (Р2)- А27.02.03.007, А27.02.03.008
Диаметр: 72,5
	Поршневые кольца компрессионные А27.02.03.007 (008) (Р2) - 2 шт.
	Расширитель А27.12.40.510 (Р2) - 1 шт.
	Расширитель А27.12.40.511 (Р2) - 1 шт.
	Сегмент А27.12.40.509 (Р2); – 2 шт.
</v>
      </c>
      <c r="E24" s="17">
        <f>Общий!E96</f>
        <v>70</v>
      </c>
      <c r="F24" s="24">
        <f>Общий!F96</f>
        <v>87.5</v>
      </c>
    </row>
    <row r="25" spans="1:6" ht="123.6" thickBot="1" x14ac:dyDescent="0.3">
      <c r="A25" s="13" t="str">
        <f>Общий!A97</f>
        <v>02009</v>
      </c>
      <c r="B25" s="23" t="str">
        <f>Общий!B97</f>
        <v>Палец поршневой компрессора МТЗ, ЮМЗ, Т-40, ПАЗ, Бычок, Богдан ( D-12,5 мм. )</v>
      </c>
      <c r="C25" s="23" t="str">
        <f>Общий!C97</f>
        <v>МТЗ, ЮМЗ, ПАЗ, Т-40, Бычок</v>
      </c>
      <c r="D25" s="15" t="str">
        <f>Общий!D97</f>
        <v xml:space="preserve">Палец поршневой компрессора МТЗ, ЮМЗ, Т-40, ПАЗ, Бычок, Богдан - A29.05.103
Длина: 60 мм.
Диаметр: 12,5
</v>
      </c>
      <c r="E25" s="17">
        <f>Общий!E97</f>
        <v>20</v>
      </c>
      <c r="F25" s="24">
        <f>Общий!F97</f>
        <v>25</v>
      </c>
    </row>
    <row r="26" spans="1:6" ht="123.6" thickBot="1" x14ac:dyDescent="0.3">
      <c r="A26" s="13" t="str">
        <f>Общий!A98</f>
        <v>02010</v>
      </c>
      <c r="B26" s="23" t="str">
        <f>Общий!B98</f>
        <v>Палец поршневой компрессора МТЗ, ЮМЗ, Т-40, ПАЗ, Бычок, Богдан ( D-15 мм. )</v>
      </c>
      <c r="C26" s="23" t="str">
        <f>Общий!C98</f>
        <v>МТЗ, ЮМЗ, ПАЗ, Т-40, Бычок</v>
      </c>
      <c r="D26" s="15" t="str">
        <f>Общий!D98</f>
        <v xml:space="preserve">Палец поршневой компрессора МТЗ, ЮМЗ, Т-40, ПАЗ, Бычок, Богдан - A29.05.103
Длина: 60 мм.
Диаметр: 15
</v>
      </c>
      <c r="E26" s="17">
        <f>Общий!E98</f>
        <v>20</v>
      </c>
      <c r="F26" s="24">
        <f>Общий!F98</f>
        <v>25</v>
      </c>
    </row>
    <row r="27" spans="1:6" ht="99" thickBot="1" x14ac:dyDescent="0.3">
      <c r="A27" s="13" t="str">
        <f>Общий!A99</f>
        <v>02011</v>
      </c>
      <c r="B27" s="23" t="str">
        <f>Общий!B99</f>
        <v>Шатун компрессора МТЗ, ЮМЗ, Т-40 (Номинал)</v>
      </c>
      <c r="C27" s="23" t="str">
        <f>Общий!C99</f>
        <v>МТЗ, ЮМЗ, ПАЗ, Т-40, Бычок</v>
      </c>
      <c r="D27" s="15" t="str">
        <f>Общий!D99</f>
        <v xml:space="preserve">Шатун компрессора А29.05.171, МТЗ, ЮМЗ, Т-40, ПАЗ, ЗИЛ-5301 "Бычок", алюминиевый (Номинал) - 1 шт.
</v>
      </c>
      <c r="E27" s="17">
        <f>Общий!E99</f>
        <v>80</v>
      </c>
      <c r="F27" s="24">
        <f>Общий!F99</f>
        <v>100</v>
      </c>
    </row>
    <row r="28" spans="1:6" ht="74.400000000000006" thickBot="1" x14ac:dyDescent="0.3">
      <c r="A28" s="13" t="str">
        <f>Общий!A100</f>
        <v>02012</v>
      </c>
      <c r="B28" s="23" t="str">
        <f>Общий!B100</f>
        <v>Седло клапана компрессора МТЗ, ЮМЗ, Т-40</v>
      </c>
      <c r="C28" s="23" t="str">
        <f>Общий!C100</f>
        <v>МТЗ, ЮМЗ, Т-40</v>
      </c>
      <c r="D28" s="15" t="str">
        <f>Общий!D100</f>
        <v xml:space="preserve">Седло клапана компрессора МТЗ, ЮМЗ, Т-40 - А29.01.062 - 1 шт.
</v>
      </c>
      <c r="E28" s="17">
        <f>Общий!E100</f>
        <v>9</v>
      </c>
      <c r="F28" s="24">
        <f>Общий!F100</f>
        <v>11.25</v>
      </c>
    </row>
    <row r="29" spans="1:6" ht="74.400000000000006" thickBot="1" x14ac:dyDescent="0.3">
      <c r="A29" s="13" t="str">
        <f>Общий!A101</f>
        <v>02013</v>
      </c>
      <c r="B29" s="23" t="str">
        <f>Общий!B101</f>
        <v>Пружина клапана компрессора МТЗ, ЮМЗ, Т-40</v>
      </c>
      <c r="C29" s="23" t="str">
        <f>Общий!C101</f>
        <v>МТЗ, ЮМЗ, Т-40</v>
      </c>
      <c r="D29" s="15" t="str">
        <f>Общий!D101</f>
        <v xml:space="preserve">Пружина клапана компрессора МТЗ, ЮМЗ, Т-40 - А29.01.055, А29.01.056 - 1 шт.
</v>
      </c>
      <c r="E29" s="25">
        <f>Общий!E101</f>
        <v>1.5</v>
      </c>
      <c r="F29" s="24">
        <f>Общий!F101</f>
        <v>1.875</v>
      </c>
    </row>
    <row r="30" spans="1:6" ht="74.400000000000006" thickBot="1" x14ac:dyDescent="0.3">
      <c r="A30" s="13" t="str">
        <f>Общий!A102</f>
        <v>02014</v>
      </c>
      <c r="B30" s="23" t="str">
        <f>Общий!B102</f>
        <v>Корпус клапана компрессора МТЗ, ЮМЗ, Т-40 (Большой)</v>
      </c>
      <c r="C30" s="23" t="str">
        <f>Общий!C102</f>
        <v>МТЗ, ЮМЗ, Т-40</v>
      </c>
      <c r="D30" s="15" t="str">
        <f>Общий!D102</f>
        <v xml:space="preserve">Корпус клапана компрессора МТЗ, ЮМЗ, Т-40 (Большой) - А29.01.052
</v>
      </c>
      <c r="E30" s="17">
        <f>Общий!E102</f>
        <v>25</v>
      </c>
      <c r="F30" s="24">
        <f>Общий!F102</f>
        <v>31.25</v>
      </c>
    </row>
    <row r="31" spans="1:6" ht="74.400000000000006" thickBot="1" x14ac:dyDescent="0.3">
      <c r="A31" s="13" t="str">
        <f>Общий!A103</f>
        <v>02015</v>
      </c>
      <c r="B31" s="23" t="str">
        <f>Общий!B103</f>
        <v>Корпус клапана компрессора МТЗ, ЮМЗ, Т-40 (Малый)</v>
      </c>
      <c r="C31" s="23" t="str">
        <f>Общий!C103</f>
        <v>МТЗ, ЮМЗ, Т-40</v>
      </c>
      <c r="D31" s="15" t="str">
        <f>Общий!D103</f>
        <v xml:space="preserve">Корпус клапана компрессора МТЗ, ЮМЗ, Т-40 (Малый) - А29.01.058
</v>
      </c>
      <c r="E31" s="17">
        <f>Общий!E103</f>
        <v>25</v>
      </c>
      <c r="F31" s="24">
        <f>Общий!F103</f>
        <v>31.25</v>
      </c>
    </row>
    <row r="32" spans="1:6" ht="74.400000000000006" thickBot="1" x14ac:dyDescent="0.3">
      <c r="A32" s="13" t="str">
        <f>Общий!A104</f>
        <v>02016</v>
      </c>
      <c r="B32" s="23" t="str">
        <f>Общий!B104</f>
        <v>РТИ на ось шестерни компрессора МТЗ, Бычок</v>
      </c>
      <c r="C32" s="23" t="str">
        <f>Общий!C104</f>
        <v>МТЗ, Бычок</v>
      </c>
      <c r="D32" s="15" t="str">
        <f>Общий!D104</f>
        <v xml:space="preserve">РТИ на ось шестерни МТЗ, Бычок - 014-018-25-2-1 ГОСТ 9833-70 – 2шт.
</v>
      </c>
      <c r="E32" s="17">
        <f>Общий!E104</f>
        <v>4</v>
      </c>
      <c r="F32" s="24">
        <f>Общий!F104</f>
        <v>5</v>
      </c>
    </row>
    <row r="33" spans="1:6" ht="74.400000000000006" thickBot="1" x14ac:dyDescent="0.3">
      <c r="A33" s="13" t="str">
        <f>Общий!A105</f>
        <v>02017</v>
      </c>
      <c r="B33" s="23" t="str">
        <f>Общий!B105</f>
        <v>РТИ на валик управления МТЗ, Бычок</v>
      </c>
      <c r="C33" s="23" t="str">
        <f>Общий!C105</f>
        <v>МТЗ, Бычок</v>
      </c>
      <c r="D33" s="15" t="str">
        <f>Общий!D105</f>
        <v xml:space="preserve">РТИ на валик управления МТЗ, Бычок - 020-025-30-2-1 ГОСТ 9833-73 – 1шт.
</v>
      </c>
      <c r="E33" s="17">
        <f>Общий!E105</f>
        <v>2</v>
      </c>
      <c r="F33" s="24">
        <f>Общий!F105</f>
        <v>2.5</v>
      </c>
    </row>
    <row r="34" spans="1:6" ht="74.400000000000006" thickBot="1" x14ac:dyDescent="0.3">
      <c r="A34" s="13" t="str">
        <f>Общий!A106</f>
        <v>02018</v>
      </c>
      <c r="B34" s="23" t="str">
        <f>Общий!B106</f>
        <v>Штуцер головки компрессора МТЗ, ЮМЗ, Т-40, Бычок</v>
      </c>
      <c r="C34" s="23" t="str">
        <f>Общий!C106</f>
        <v>МТЗ, ЮМЗ, Т-40, Бычок</v>
      </c>
      <c r="D34" s="15" t="str">
        <f>Общий!D106</f>
        <v xml:space="preserve">Штуцер головки компрессора МТЗ, ЮМЗ, Т-40, Бычок – A29.01.059 – 1шт.
</v>
      </c>
      <c r="E34" s="17">
        <f>Общий!E106</f>
        <v>25</v>
      </c>
      <c r="F34" s="24">
        <f>Общий!F106</f>
        <v>31.25</v>
      </c>
    </row>
    <row r="35" spans="1:6" ht="74.400000000000006" thickBot="1" x14ac:dyDescent="0.3">
      <c r="A35" s="13" t="str">
        <f>Общий!A107</f>
        <v>02019</v>
      </c>
      <c r="B35" s="23" t="str">
        <f>Общий!B107</f>
        <v>Гайка головки компрессора МТЗ, ЮМЗ, Т-40, Бычок</v>
      </c>
      <c r="C35" s="23" t="str">
        <f>Общий!C107</f>
        <v>МТЗ, ЮМЗ, Т-40, Бычок</v>
      </c>
      <c r="D35" s="15" t="str">
        <f>Общий!D107</f>
        <v xml:space="preserve">Гайка головки компрессора МТЗ, ЮМЗ, Т-40, Бычок – A29.01.053 – 1шт.
</v>
      </c>
      <c r="E35" s="17">
        <f>Общий!E107</f>
        <v>30</v>
      </c>
      <c r="F35" s="24">
        <f>Общий!F107</f>
        <v>37.5</v>
      </c>
    </row>
    <row r="36" spans="1:6" ht="74.400000000000006" thickBot="1" x14ac:dyDescent="0.3">
      <c r="A36" s="13" t="str">
        <f>Общий!A108</f>
        <v>02020</v>
      </c>
      <c r="B36" s="23" t="str">
        <f>Общий!B108</f>
        <v>Валик управления компрессора в сборе МТЗ, Бычок</v>
      </c>
      <c r="C36" s="23" t="str">
        <f>Общий!C108</f>
        <v>МТЗ, Бычок</v>
      </c>
      <c r="D36" s="15" t="str">
        <f>Общий!D108</f>
        <v xml:space="preserve">Валик управления компрессора в сборе МТЗ, Бычок – A29.01.250А – 1шт.
</v>
      </c>
      <c r="E36" s="17">
        <f>Общий!E108</f>
        <v>80</v>
      </c>
      <c r="F36" s="24">
        <f>Общий!F108</f>
        <v>100</v>
      </c>
    </row>
    <row r="37" spans="1:6" ht="74.400000000000006" thickBot="1" x14ac:dyDescent="0.3">
      <c r="A37" s="13" t="str">
        <f>Общий!A109</f>
        <v>02021</v>
      </c>
      <c r="B37" s="23" t="str">
        <f>Общий!B109</f>
        <v>Шестерня компрессора МТЗ, Бычок</v>
      </c>
      <c r="C37" s="23" t="str">
        <f>Общий!C109</f>
        <v>МТЗ, Бычок</v>
      </c>
      <c r="D37" s="15" t="str">
        <f>Общий!D109</f>
        <v xml:space="preserve">Шестерня A29.01.201А, компрессора МТЗ, ЗиЛ - 5301 "Бычок", дв. Д-240, Д-245 – 1шт.
</v>
      </c>
      <c r="E37" s="17">
        <f>Общий!E109</f>
        <v>180</v>
      </c>
      <c r="F37" s="24">
        <f>Общий!F109</f>
        <v>225</v>
      </c>
    </row>
    <row r="38" spans="1:6" ht="74.400000000000006" thickBot="1" x14ac:dyDescent="0.3">
      <c r="A38" s="13" t="str">
        <f>Общий!A110</f>
        <v>02022</v>
      </c>
      <c r="B38" s="23" t="str">
        <f>Общий!B110</f>
        <v>Ось шестерни компрессора МТЗ, Бычок</v>
      </c>
      <c r="C38" s="23" t="str">
        <f>Общий!C110</f>
        <v>МТЗ, Бычок</v>
      </c>
      <c r="D38" s="15" t="str">
        <f>Общий!D110</f>
        <v xml:space="preserve">Ось шестерни компрессора МТЗ, Бычок – A29.01.301 – 1шт.
</v>
      </c>
      <c r="E38" s="17">
        <f>Общий!E110</f>
        <v>50</v>
      </c>
      <c r="F38" s="24">
        <f>Общий!F110</f>
        <v>62.5</v>
      </c>
    </row>
    <row r="39" spans="1:6" ht="74.400000000000006" thickBot="1" x14ac:dyDescent="0.3">
      <c r="A39" s="13" t="str">
        <f>Общий!A111</f>
        <v>02023</v>
      </c>
      <c r="B39" s="23" t="str">
        <f>Общий!B111</f>
        <v>Вал коленчатый компрессора МТЗ, Бычок</v>
      </c>
      <c r="C39" s="23" t="str">
        <f>Общий!C111</f>
        <v>МТЗ, Бычок</v>
      </c>
      <c r="D39" s="15" t="str">
        <f>Общий!D111</f>
        <v xml:space="preserve">Вал коленчатый компрессора МТЗ, Бычок– A29.01.004 – 1шт.
</v>
      </c>
      <c r="E39" s="17">
        <f>Общий!E111</f>
        <v>400</v>
      </c>
      <c r="F39" s="24">
        <f>Общий!F111</f>
        <v>500</v>
      </c>
    </row>
    <row r="40" spans="1:6" ht="74.400000000000006" thickBot="1" x14ac:dyDescent="0.3">
      <c r="A40" s="13" t="str">
        <f>Общий!A112</f>
        <v>02024</v>
      </c>
      <c r="B40" s="23" t="str">
        <f>Общий!B112</f>
        <v xml:space="preserve">Вал коленчатый компрессора ЮМЗ, ПАЗ
</v>
      </c>
      <c r="C40" s="23" t="str">
        <f>Общий!C112</f>
        <v>ЮМЗ, ПАЗ</v>
      </c>
      <c r="D40" s="15" t="str">
        <f>Общий!D112</f>
        <v xml:space="preserve">Вал коленчатый компрессора ЮМЗ, ПАЗ – 1шт.
</v>
      </c>
      <c r="E40" s="17">
        <f>Общий!E112</f>
        <v>220</v>
      </c>
      <c r="F40" s="24">
        <f>Общий!F112</f>
        <v>275</v>
      </c>
    </row>
    <row r="41" spans="1:6" ht="74.400000000000006" thickBot="1" x14ac:dyDescent="0.3">
      <c r="A41" s="13" t="str">
        <f>Общий!A113</f>
        <v>02025</v>
      </c>
      <c r="B41" s="23" t="str">
        <f>Общий!B113</f>
        <v xml:space="preserve">Вал коленчатый компрессора Т-40
</v>
      </c>
      <c r="C41" s="23" t="str">
        <f>Общий!C113</f>
        <v>Т-40</v>
      </c>
      <c r="D41" s="15" t="str">
        <f>Общий!D113</f>
        <v xml:space="preserve">Вал коленчатый компрессора Т-40 – 1шт.
</v>
      </c>
      <c r="E41" s="17">
        <f>Общий!E113</f>
        <v>320</v>
      </c>
      <c r="F41" s="24">
        <f>Общий!F113</f>
        <v>400</v>
      </c>
    </row>
    <row r="42" spans="1:6" ht="49.8" thickBot="1" x14ac:dyDescent="0.3">
      <c r="A42" s="13" t="str">
        <f>Общий!A114</f>
        <v>02026</v>
      </c>
      <c r="B42" s="23" t="str">
        <f>Общий!B114</f>
        <v>Крышка компрессора МТЗ</v>
      </c>
      <c r="C42" s="23" t="str">
        <f>Общий!C114</f>
        <v>МТЗ</v>
      </c>
      <c r="D42" s="15" t="str">
        <f>Общий!D114</f>
        <v xml:space="preserve">Крышка компрессора МТЗ, А29.01.003 – 1шт.
</v>
      </c>
      <c r="E42" s="17">
        <f>Общий!E114</f>
        <v>70</v>
      </c>
      <c r="F42" s="24">
        <f>Общий!F114</f>
        <v>87.5</v>
      </c>
    </row>
    <row r="43" spans="1:6" ht="74.400000000000006" thickBot="1" x14ac:dyDescent="0.3">
      <c r="A43" s="13" t="str">
        <f>Общий!A115</f>
        <v>02027</v>
      </c>
      <c r="B43" s="23" t="str">
        <f>Общий!B115</f>
        <v xml:space="preserve">Крышка компрессора ЮМЗ (Передняя)
</v>
      </c>
      <c r="C43" s="23" t="str">
        <f>Общий!C115</f>
        <v>ЮМЗ</v>
      </c>
      <c r="D43" s="15" t="str">
        <f>Общий!D115</f>
        <v xml:space="preserve">Крышка компрессора ЮМЗ (Передняя) - 1 шт.
</v>
      </c>
      <c r="E43" s="17">
        <f>Общий!E115</f>
        <v>60</v>
      </c>
      <c r="F43" s="24">
        <f>Общий!F115</f>
        <v>75</v>
      </c>
    </row>
    <row r="44" spans="1:6" ht="74.400000000000006" thickBot="1" x14ac:dyDescent="0.3">
      <c r="A44" s="13" t="str">
        <f>Общий!A116</f>
        <v>02028</v>
      </c>
      <c r="B44" s="23" t="str">
        <f>Общий!B116</f>
        <v xml:space="preserve">Крышка компрессора ЮМЗ (Задняя)
</v>
      </c>
      <c r="C44" s="23" t="str">
        <f>Общий!C116</f>
        <v>ЮМЗ</v>
      </c>
      <c r="D44" s="15" t="str">
        <f>Общий!D116</f>
        <v xml:space="preserve">Крышка компрессора ЮМЗ (Задняя) - 1 шт.
</v>
      </c>
      <c r="E44" s="17">
        <f>Общий!E116</f>
        <v>60</v>
      </c>
      <c r="F44" s="24">
        <f>Общий!F116</f>
        <v>75</v>
      </c>
    </row>
    <row r="45" spans="1:6" ht="74.400000000000006" thickBot="1" x14ac:dyDescent="0.3">
      <c r="A45" s="13" t="str">
        <f>Общий!A117</f>
        <v>02029</v>
      </c>
      <c r="B45" s="23" t="str">
        <f>Общий!B117</f>
        <v>Шестерня компрессора КамАЗ, 1-цилиндр (Евро)</v>
      </c>
      <c r="C45" s="23" t="str">
        <f>Общий!C117</f>
        <v>КамАЗ</v>
      </c>
      <c r="D45" s="15" t="str">
        <f>Общий!D117</f>
        <v xml:space="preserve">Шестерня компрессора КамАЗ, 1-цилиндр (Евро) - 53205-3509130 – 1 шт.
</v>
      </c>
      <c r="E45" s="17">
        <f>Общий!E117</f>
        <v>200</v>
      </c>
      <c r="F45" s="24">
        <f>Общий!F117</f>
        <v>250</v>
      </c>
    </row>
  </sheetData>
  <sheetProtection algorithmName="SHA-512" hashValue="zNHD8GJdnf17mRWKgj6/uQt4ogbjedqTdqwDckTFcpbwrWa7PKcsKKY2qPfyDeMmLPuuipnERUMeaReTC9a+zA==" saltValue="ifnMhNK5edI4XvYP40se5g==" spinCount="100000" sheet="1" objects="1" scenarios="1" formatCells="0" pivotTables="0"/>
  <mergeCells count="1">
    <mergeCell ref="A2:F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79998168889431442"/>
  </sheetPr>
  <dimension ref="A1:F11"/>
  <sheetViews>
    <sheetView topLeftCell="A10" zoomScale="55" zoomScaleNormal="55" workbookViewId="0">
      <selection activeCell="D11" sqref="D11"/>
    </sheetView>
  </sheetViews>
  <sheetFormatPr defaultRowHeight="13.2" x14ac:dyDescent="0.25"/>
  <cols>
    <col min="1" max="1" width="14.88671875" style="3" customWidth="1"/>
    <col min="2" max="2" width="56.44140625" style="3" customWidth="1"/>
    <col min="3" max="3" width="33" style="3" customWidth="1"/>
    <col min="4" max="4" width="99" style="3" customWidth="1"/>
    <col min="5" max="6" width="12.6640625" style="3" customWidth="1"/>
    <col min="7" max="16384" width="8.88671875" style="3"/>
  </cols>
  <sheetData>
    <row r="1" spans="1:6" ht="49.2" customHeight="1" thickBot="1" x14ac:dyDescent="0.3">
      <c r="A1" s="11" t="str">
        <f>Общий!A3</f>
        <v>Код</v>
      </c>
      <c r="B1" s="12" t="str">
        <f>Общий!B3</f>
        <v>Наименование</v>
      </c>
      <c r="C1" s="12" t="str">
        <f>Общий!C3</f>
        <v>Применяемость</v>
      </c>
      <c r="D1" s="12" t="str">
        <f>Общий!D3</f>
        <v>Комплектация</v>
      </c>
      <c r="E1" s="12" t="str">
        <f>Общий!E3</f>
        <v>Цена</v>
      </c>
      <c r="F1" s="12" t="str">
        <f>Общий!F3</f>
        <v>Цена с НДС</v>
      </c>
    </row>
    <row r="2" spans="1:6" ht="25.2" thickBot="1" x14ac:dyDescent="0.3">
      <c r="A2" s="33" t="str">
        <f>Общий!A364</f>
        <v>КОМПРЕССОРЫ В СБОРЕ</v>
      </c>
      <c r="B2" s="34"/>
      <c r="C2" s="34"/>
      <c r="D2" s="34"/>
      <c r="E2" s="34"/>
      <c r="F2" s="35"/>
    </row>
    <row r="3" spans="1:6" ht="99" thickBot="1" x14ac:dyDescent="0.3">
      <c r="A3" s="18" t="str">
        <f>Общий!A365</f>
        <v>0800</v>
      </c>
      <c r="B3" s="23" t="str">
        <f>Общий!B365</f>
        <v xml:space="preserve">Компрессор ГАЗ-66 без шкива, ремонтный
</v>
      </c>
      <c r="C3" s="23" t="str">
        <f>Общий!C365</f>
        <v>ГАЗ, ПАЗ</v>
      </c>
      <c r="D3" s="15" t="str">
        <f>Общий!D365</f>
        <v xml:space="preserve">Компрессор 66-02-4201010-10, ГАЗ-66, ГАЗ-66-03, ГАЗ-66-05, ГАЗ-53, двигатели: ЗМЗ-66-06, ЗMЗ-513.10.
</v>
      </c>
      <c r="E3" s="17">
        <f>Общий!E365</f>
        <v>900</v>
      </c>
      <c r="F3" s="24">
        <f>Общий!F365</f>
        <v>1125</v>
      </c>
    </row>
    <row r="4" spans="1:6" ht="123.6" thickBot="1" x14ac:dyDescent="0.3">
      <c r="A4" s="18" t="str">
        <f>Общий!A366</f>
        <v>0801</v>
      </c>
      <c r="B4" s="23" t="str">
        <f>Общий!B366</f>
        <v>Компрессор ПАЗ</v>
      </c>
      <c r="C4" s="23" t="str">
        <f>Общий!C366</f>
        <v>ГАЗ, ПАЗ</v>
      </c>
      <c r="D4" s="15" t="str">
        <f>Общий!D366</f>
        <v xml:space="preserve">Компрессор А 29.03.000Ж водяного охлаждения с лепестковой головкой на бензиновый ПАЗ-3205, ПАЗ-3206, ПАЗ, ГАЗ, ГАЗ-53, ГАЗ-66, дв. ЗМЗ-5112.10, ЗMЗ-5234.10, ЗМЗ-53.
</v>
      </c>
      <c r="E4" s="17">
        <f>Общий!E366</f>
        <v>1300</v>
      </c>
      <c r="F4" s="24">
        <f>Общий!F366</f>
        <v>1625</v>
      </c>
    </row>
    <row r="5" spans="1:6" ht="99" thickBot="1" x14ac:dyDescent="0.3">
      <c r="A5" s="18" t="str">
        <f>Общий!A367</f>
        <v>0802</v>
      </c>
      <c r="B5" s="23" t="str">
        <f>Общий!B367</f>
        <v>Компрессор Т-40, Т-16, Т-25, ремонтный</v>
      </c>
      <c r="C5" s="23" t="str">
        <f>Общий!C367</f>
        <v>КамАЗ, МАЗ</v>
      </c>
      <c r="D5" s="15" t="str">
        <f>Общий!D367</f>
        <v xml:space="preserve">Компрессор А 29.02.000, трактора Т-40, Т-25, Т-55, Т-16, СШ-2540, ДВСШ-16 с двигателями ВТЗ: Д-144, Д-120, Д-21, Д-37.
</v>
      </c>
      <c r="E5" s="17">
        <f>Общий!E367</f>
        <v>1050</v>
      </c>
      <c r="F5" s="24">
        <f>Общий!F367</f>
        <v>1312.5</v>
      </c>
    </row>
    <row r="6" spans="1:6" ht="123.6" thickBot="1" x14ac:dyDescent="0.3">
      <c r="A6" s="19" t="str">
        <f>Общий!A368</f>
        <v>0804</v>
      </c>
      <c r="B6" s="30" t="str">
        <f>Общий!B368</f>
        <v>Компрессор трактора МТЗ, МТЗ-80, МТЗ-100</v>
      </c>
      <c r="C6" s="30" t="str">
        <f>Общий!C368</f>
        <v>МТЗ</v>
      </c>
      <c r="D6" s="21" t="str">
        <f>Общий!D368</f>
        <v xml:space="preserve">Компрессор А 29.01.000 трактора МТЗ, МТЗ-80, МТЗ-100, с двигателями ММЗ Д-240, Д-243, Д-245. На нем установлена тракторная головка старого образца и ручка отключения привода.
</v>
      </c>
      <c r="E6" s="22">
        <f>Общий!E368</f>
        <v>1700</v>
      </c>
      <c r="F6" s="24">
        <f>Общий!F368</f>
        <v>2125</v>
      </c>
    </row>
    <row r="7" spans="1:6" ht="148.19999999999999" thickBot="1" x14ac:dyDescent="0.3">
      <c r="A7" s="19" t="str">
        <f>Общий!A369</f>
        <v>0805</v>
      </c>
      <c r="B7" s="30" t="str">
        <f>Общий!B369</f>
        <v>Компрессор ЗиЛ, дв. ЗИЛ, СМД, ЯМЗ, ремонтный</v>
      </c>
      <c r="C7" s="30" t="str">
        <f>Общий!C369</f>
        <v>ЗиЛ, Т-150, МАЗ</v>
      </c>
      <c r="D7" s="21" t="str">
        <f>Общий!D369</f>
        <v xml:space="preserve">Двухцилиндровый компрессор 130-3509009-11, устанавливаются на двигатели ЗИЛ, СМД, ЯМЗ, ММЗ. Автомобилей: ЗИЛ-130, ЗИЛ-131, МАЗ, КрАЗ, Урал, автобусах: ПАЗ-4230, КАвЗ-4235 «Аврора», тракторах: Т-150Г, Т-150К, К-700 и др.
</v>
      </c>
      <c r="E7" s="22">
        <f>Общий!E369</f>
        <v>850</v>
      </c>
      <c r="F7" s="24">
        <f>Общий!F369</f>
        <v>1062.5</v>
      </c>
    </row>
    <row r="8" spans="1:6" ht="123.6" thickBot="1" x14ac:dyDescent="0.3">
      <c r="A8" s="19" t="str">
        <f>Общий!A370</f>
        <v>0806</v>
      </c>
      <c r="B8" s="30" t="str">
        <f>Общий!B370</f>
        <v>Компрессор КамАЗ, дв. КамАЗ</v>
      </c>
      <c r="C8" s="30" t="str">
        <f>Общий!C370</f>
        <v>КамАЗ</v>
      </c>
      <c r="D8" s="21" t="str">
        <f>Общий!D370</f>
        <v xml:space="preserve">Двухцилиндровые компрессоры 5320-3509015-10, устанавливаются на двигатели КамАЗ старого образца. Эти двигатели установлены в автомобилях: КамАЗ 4310, 5320, 53212, 5410, 54112, 5511, 55102.
</v>
      </c>
      <c r="E8" s="22">
        <f>Общий!E370</f>
        <v>1450</v>
      </c>
      <c r="F8" s="24">
        <f>Общий!F370</f>
        <v>1812.5</v>
      </c>
    </row>
    <row r="9" spans="1:6" ht="172.8" thickBot="1" x14ac:dyDescent="0.3">
      <c r="A9" s="27" t="str">
        <f>Общий!A371</f>
        <v>0807</v>
      </c>
      <c r="B9" s="31" t="str">
        <f>Общий!B371</f>
        <v>Компрессор КАМАЗ, 1 цилиндр (Евро), Knorr-Bremse LP 3999</v>
      </c>
      <c r="C9" s="31" t="str">
        <f>Общий!C371</f>
        <v>КамАЗ, МАЗ, К-744, НефАЗ, ЛиАЗ</v>
      </c>
      <c r="D9" s="28" t="str">
        <f>Общий!D371</f>
        <v xml:space="preserve">Одноцилиндровый компрессор модели LP 3989, LP 3999 немецкого производителя «Knorr-Bremse». Данный компрессор устанавливается на технику с двигателями: КамАЗ- 740.11, 13, 14, 30, 31, 60.
ЯМЗ-8401, 847, 850.
ТМЗ-8421, 8424, 8431, 8437, 8463, 8481, 8482.
</v>
      </c>
      <c r="E9" s="29">
        <f>Общий!E371</f>
        <v>7000</v>
      </c>
      <c r="F9" s="32">
        <f>Общий!F371</f>
        <v>8750</v>
      </c>
    </row>
    <row r="10" spans="1:6" ht="197.4" thickBot="1" x14ac:dyDescent="0.3">
      <c r="A10" s="27" t="str">
        <f>Общий!A372</f>
        <v>0808</v>
      </c>
      <c r="B10" s="31" t="str">
        <f>Общий!B372</f>
        <v>Компрессор МАЗ, КрАЗ, ЗИЛ, Урал, ЛАЗ, ЛиАЗ, Икарус, дв. Д-265, ЯМЗ-236, 238</v>
      </c>
      <c r="C10" s="31" t="str">
        <f>Общий!C372</f>
        <v>МАЗ, КрАЗ, ЗИЛ, Урал, ЛАЗ, ЛиАЗ, Икарус</v>
      </c>
      <c r="D10" s="28" t="str">
        <f>Общий!D372</f>
        <v xml:space="preserve">Двухцилиндровый компрессор А 29.14.000 - аналог компрессора ПК-310 пр-ва «БЗА». (Диам. цил. 72 мм.)
Двигателей ММЗ Д-265, ЯМЗ-236 НЕ, ЯМЗ-236 А, ЯМЗ-238 А, автомобилей: ЗИЛ, МАЗ, КрАЗ-7133, Урал, автобусах: МАЗ, Икарус, ЛиАЗ-42078, ЛиАЗ-5256, Неман-5201, 52012, ЛАЗ-5252
</v>
      </c>
      <c r="E10" s="29">
        <f>Общий!E372</f>
        <v>3900</v>
      </c>
      <c r="F10" s="32">
        <f>Общий!F372</f>
        <v>4875</v>
      </c>
    </row>
    <row r="11" spans="1:6" ht="196.8" x14ac:dyDescent="0.25">
      <c r="A11" s="27" t="str">
        <f>Общий!A373</f>
        <v>0809</v>
      </c>
      <c r="B11" s="31" t="str">
        <f>Общий!B373</f>
        <v>Компрессор МАЗ, КрАЗ, Урал, МЗКТ дв. Д-260.5-27, Д-245.9Е2, ЯМЗ-236,238, ЯМЗ-7511</v>
      </c>
      <c r="C11" s="31" t="str">
        <f>Общий!C373</f>
        <v>МАЗ, КрАЗ, Урал, МЗКТ, ХТЗ Т-150, 172, 240</v>
      </c>
      <c r="D11" s="28" t="str">
        <f>Общий!D373</f>
        <v xml:space="preserve">Двухцил. компрессор повышенной производительности 5336-3509012-10 (с лепестковой головкой) производства «БЗА», автомобилей МАЗ, КрАЗ, Урал, МЗКТ с двигателями Д-260.5-27, Д-245.9Е2, ЯМЗ-236,238, ЯМЗ-7511.
Его аналог – компрессор 161.3509012-20 пр-ва «Panevejio Aurida» Литва.
</v>
      </c>
      <c r="E11" s="29">
        <f>Общий!E373</f>
        <v>3500</v>
      </c>
      <c r="F11" s="32">
        <f>Общий!F373</f>
        <v>4375</v>
      </c>
    </row>
  </sheetData>
  <sheetProtection algorithmName="SHA-512" hashValue="XOw4h5XmyC2NwulQQQuE7Z/OVeK1/2R/MdHmjF+Kaq8QwBLac8BjuwSFlEveMlg5a6/uQ0JOR1tjhgcNPdLWPg==" saltValue="B5SChApEJya8jwCxyLQg5Q==" spinCount="100000" sheet="1" objects="1" scenarios="1" formatCells="0" pivotTables="0"/>
  <mergeCells count="1">
    <mergeCell ref="A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3" tint="0.59999389629810485"/>
  </sheetPr>
  <dimension ref="A1:F40"/>
  <sheetViews>
    <sheetView tabSelected="1" zoomScale="40" zoomScaleNormal="40" workbookViewId="0">
      <selection activeCell="D4" sqref="D4"/>
    </sheetView>
  </sheetViews>
  <sheetFormatPr defaultRowHeight="13.2" x14ac:dyDescent="0.25"/>
  <cols>
    <col min="1" max="1" width="14.88671875" style="3" customWidth="1"/>
    <col min="2" max="2" width="56.44140625" style="3" customWidth="1"/>
    <col min="3" max="3" width="33" style="3" customWidth="1"/>
    <col min="4" max="4" width="99" style="3" customWidth="1"/>
    <col min="5" max="6" width="12.6640625" style="3" customWidth="1"/>
    <col min="7" max="16384" width="8.88671875" style="3"/>
  </cols>
  <sheetData>
    <row r="1" spans="1:6" ht="49.2" customHeight="1" thickBot="1" x14ac:dyDescent="0.3">
      <c r="A1" s="11" t="str">
        <f>Общий!A3</f>
        <v>Код</v>
      </c>
      <c r="B1" s="12" t="str">
        <f>Общий!B3</f>
        <v>Наименование</v>
      </c>
      <c r="C1" s="12" t="str">
        <f>Общий!C3</f>
        <v>Применяемость</v>
      </c>
      <c r="D1" s="12" t="str">
        <f>Общий!D3</f>
        <v>Комплектация</v>
      </c>
      <c r="E1" s="12" t="str">
        <f>Общий!E3</f>
        <v>Цена</v>
      </c>
      <c r="F1" s="12" t="str">
        <f>Общий!F3</f>
        <v>Цена с НДС</v>
      </c>
    </row>
    <row r="2" spans="1:6" ht="25.2" thickBot="1" x14ac:dyDescent="0.3">
      <c r="A2" s="33" t="str">
        <f>Общий!A322</f>
        <v>ПУСКОВЫЕ ДВИГАТЕЛИ</v>
      </c>
      <c r="B2" s="34">
        <f>Общий!B322</f>
        <v>0</v>
      </c>
      <c r="C2" s="34">
        <f>Общий!C322</f>
        <v>0</v>
      </c>
      <c r="D2" s="34">
        <f>Общий!D322</f>
        <v>0</v>
      </c>
      <c r="E2" s="34">
        <f>Общий!E322</f>
        <v>0</v>
      </c>
      <c r="F2" s="35">
        <f>Общий!F322</f>
        <v>0</v>
      </c>
    </row>
    <row r="3" spans="1:6" ht="123.6" thickBot="1" x14ac:dyDescent="0.3">
      <c r="A3" s="13" t="str">
        <f>Общий!A323</f>
        <v>04001</v>
      </c>
      <c r="B3" s="14" t="str">
        <f>Общий!B323</f>
        <v>Поршень ПД-10, П-350 (Номинал)</v>
      </c>
      <c r="C3" s="14" t="str">
        <f>Общий!C323</f>
        <v>МТЗ,ЮМЗ,ДТ-75,Т-150,Нива</v>
      </c>
      <c r="D3" s="15" t="str">
        <f>Общий!D323</f>
        <v>Поршень Д24.023-Г, пускового двигателя МТЗ, ЮМЗ, ДТ-75, Т-150, Нива, дв. ПД-10, П-350 (Номинал) – 1 шт.
Диаметр: 71,82
Материал: Алюминиевый сплав АК12М2МгН</v>
      </c>
      <c r="E3" s="17">
        <f>Общий!E323</f>
        <v>50</v>
      </c>
      <c r="F3" s="16">
        <f>Общий!F323</f>
        <v>62.5</v>
      </c>
    </row>
    <row r="4" spans="1:6" ht="99" thickBot="1" x14ac:dyDescent="0.3">
      <c r="A4" s="13" t="str">
        <f>Общий!A324</f>
        <v>04002</v>
      </c>
      <c r="B4" s="14" t="str">
        <f>Общий!B324</f>
        <v>Поршень ПД-10, П-350 (Р1)</v>
      </c>
      <c r="C4" s="14" t="str">
        <f>Общий!C324</f>
        <v>МТЗ,ЮМЗ,ДТ-75,Т-150,Нива</v>
      </c>
      <c r="D4" s="15" t="str">
        <f>Общий!D324</f>
        <v xml:space="preserve">Поршень Д24.023-Г, пускового двигателя МТЗ, ЮМЗ, ДТ-75, Т-150, Нива, дв. ПД-10, П-350 (Р1) – 1 шт.
Диаметр: 72,57
</v>
      </c>
      <c r="E4" s="17">
        <f>Общий!E324</f>
        <v>50</v>
      </c>
      <c r="F4" s="16">
        <f>Общий!F324</f>
        <v>62.5</v>
      </c>
    </row>
    <row r="5" spans="1:6" ht="99" thickBot="1" x14ac:dyDescent="0.3">
      <c r="A5" s="13" t="str">
        <f>Общий!A325</f>
        <v>04003</v>
      </c>
      <c r="B5" s="14" t="str">
        <f>Общий!B325</f>
        <v>Поршень ПД-10, П-350 (Р2)</v>
      </c>
      <c r="C5" s="14" t="str">
        <f>Общий!C325</f>
        <v>МТЗ,ЮМЗ,ДТ-75,Т-150,Нива</v>
      </c>
      <c r="D5" s="15" t="str">
        <f>Общий!D325</f>
        <v xml:space="preserve">Поршень Д24.023-Г, пускового двигателя МТЗ, ЮМЗ, ДТ-75, Т-150, Нива, дв. ПД-10, П-350 (Р2) – 1 шт.
Диаметр: 73,32
</v>
      </c>
      <c r="E5" s="17">
        <f>Общий!E325</f>
        <v>50</v>
      </c>
      <c r="F5" s="16">
        <f>Общий!F325</f>
        <v>62.5</v>
      </c>
    </row>
    <row r="6" spans="1:6" ht="99" thickBot="1" x14ac:dyDescent="0.3">
      <c r="A6" s="13" t="str">
        <f>Общий!A326</f>
        <v>04004</v>
      </c>
      <c r="B6" s="14" t="str">
        <f>Общий!B326</f>
        <v>Поршень ПД-10, П-350 (Р3)</v>
      </c>
      <c r="C6" s="14" t="str">
        <f>Общий!C326</f>
        <v>МТЗ,ЮМЗ,ДТ-75,Т-150,Нива</v>
      </c>
      <c r="D6" s="15" t="str">
        <f>Общий!D326</f>
        <v xml:space="preserve">Поршень Д24.023-Г, пускового двигателя МТЗ, ЮМЗ, ДТ-75, Т-150, Нива, дв. ПД-10, П-350 (Р3) – 1 шт.
Диаметр: 74,04
</v>
      </c>
      <c r="E6" s="17">
        <f>Общий!E326</f>
        <v>50</v>
      </c>
      <c r="F6" s="16">
        <f>Общий!F326</f>
        <v>62.5</v>
      </c>
    </row>
    <row r="7" spans="1:6" ht="99" thickBot="1" x14ac:dyDescent="0.3">
      <c r="A7" s="13" t="str">
        <f>Общий!A327</f>
        <v>04005</v>
      </c>
      <c r="B7" s="14" t="str">
        <f>Общий!B327</f>
        <v>Поршень ПД-10, П-350 (Р4)</v>
      </c>
      <c r="C7" s="14" t="str">
        <f>Общий!C327</f>
        <v>МТЗ,ЮМЗ,ДТ-75,Т-150,Нива</v>
      </c>
      <c r="D7" s="15" t="str">
        <f>Общий!D327</f>
        <v xml:space="preserve">Поршень Д24.023-Г, пускового двигателя МТЗ, ЮМЗ, ДТ-75, Т-150, Нива, дв. ПД-10, П-350 (Р4) – 1 шт.
Диаметр: 74,82
</v>
      </c>
      <c r="E7" s="17">
        <f>Общий!E327</f>
        <v>50</v>
      </c>
      <c r="F7" s="16">
        <f>Общий!F327</f>
        <v>62.5</v>
      </c>
    </row>
    <row r="8" spans="1:6" ht="123.6" thickBot="1" x14ac:dyDescent="0.3">
      <c r="A8" s="13" t="str">
        <f>Общий!A328</f>
        <v>04006</v>
      </c>
      <c r="B8" s="14" t="str">
        <f>Общий!B328</f>
        <v>Кольца поршневые ПД-10, П-350 (Номинал)</v>
      </c>
      <c r="C8" s="14" t="str">
        <f>Общий!C328</f>
        <v>МТЗ,ЮМЗ,ДТ-75,Т-150,Нива</v>
      </c>
      <c r="D8" s="15" t="str">
        <f>Общий!D328</f>
        <v xml:space="preserve">Кольца поршневые Д24.127А-1, пускового двигателя трактора МТЗ, ЮМЗ, ДТ-75, Т-150, Нива, дв. ПД-10, П-350 (Н) – 1 шт.
Диаметр: 72,0
</v>
      </c>
      <c r="E8" s="17">
        <f>Общий!E328</f>
        <v>20</v>
      </c>
      <c r="F8" s="16">
        <f>Общий!F328</f>
        <v>25</v>
      </c>
    </row>
    <row r="9" spans="1:6" ht="123.6" thickBot="1" x14ac:dyDescent="0.3">
      <c r="A9" s="13" t="str">
        <f>Общий!A329</f>
        <v>04007</v>
      </c>
      <c r="B9" s="14" t="str">
        <f>Общий!B329</f>
        <v>Кольца поршневые ПД-10, П-350 (Р1)</v>
      </c>
      <c r="C9" s="14" t="str">
        <f>Общий!C329</f>
        <v>МТЗ,ЮМЗ,ДТ-75,Т-150,Нива</v>
      </c>
      <c r="D9" s="15" t="str">
        <f>Общий!D329</f>
        <v xml:space="preserve">Кольца поршневые Д24.127А-1, пускового двигателя трактора МТЗ, ЮМЗ, ДТ-75, Т-150, Нива, дв. ПД-10, П-350 (Р1) – 1 шт.
Диаметр: 72,75
</v>
      </c>
      <c r="E9" s="17">
        <f>Общий!E329</f>
        <v>20</v>
      </c>
      <c r="F9" s="16">
        <f>Общий!F329</f>
        <v>25</v>
      </c>
    </row>
    <row r="10" spans="1:6" ht="123.6" thickBot="1" x14ac:dyDescent="0.3">
      <c r="A10" s="13" t="str">
        <f>Общий!A330</f>
        <v>04008</v>
      </c>
      <c r="B10" s="14" t="str">
        <f>Общий!B330</f>
        <v>Кольца поршневые ПД-10, П-350 (Р2)</v>
      </c>
      <c r="C10" s="14" t="str">
        <f>Общий!C330</f>
        <v>МТЗ,ЮМЗ,ДТ-75,Т-150,Нива</v>
      </c>
      <c r="D10" s="15" t="str">
        <f>Общий!D330</f>
        <v xml:space="preserve">Кольца поршневые Д24.127А-1, пускового двигателя трактора МТЗ, ЮМЗ, ДТ-75, Т-150, Нива, дв. ПД-10, П-350 (Р2) – 1 шт.
Диаметр: 73,5
</v>
      </c>
      <c r="E10" s="17">
        <f>Общий!E330</f>
        <v>20</v>
      </c>
      <c r="F10" s="16">
        <f>Общий!F330</f>
        <v>25</v>
      </c>
    </row>
    <row r="11" spans="1:6" ht="123.6" thickBot="1" x14ac:dyDescent="0.3">
      <c r="A11" s="13" t="str">
        <f>Общий!A331</f>
        <v>04009</v>
      </c>
      <c r="B11" s="14" t="str">
        <f>Общий!B331</f>
        <v>Кольца поршневые ПД-10, П-350 (Р3)</v>
      </c>
      <c r="C11" s="14" t="str">
        <f>Общий!C331</f>
        <v>МТЗ,ЮМЗ,ДТ-75,Т-150,Нива</v>
      </c>
      <c r="D11" s="15" t="str">
        <f>Общий!D331</f>
        <v xml:space="preserve">Кольца поршневые Д24.127А-1, пускового двигателя трактора МТЗ, ЮМЗ, ДТ-75, Т-150, Нива, дв. ПД-10, П-350 (Р3) – 1 шт.
Диаметр: 74,25
</v>
      </c>
      <c r="E11" s="17">
        <f>Общий!E331</f>
        <v>20</v>
      </c>
      <c r="F11" s="16">
        <f>Общий!F331</f>
        <v>25</v>
      </c>
    </row>
    <row r="12" spans="1:6" ht="123.6" thickBot="1" x14ac:dyDescent="0.3">
      <c r="A12" s="13" t="str">
        <f>Общий!A332</f>
        <v>04010</v>
      </c>
      <c r="B12" s="14" t="str">
        <f>Общий!B332</f>
        <v>Кольца поршневые ПД-10, П-350 (Р4)</v>
      </c>
      <c r="C12" s="14" t="str">
        <f>Общий!C332</f>
        <v>МТЗ,ЮМЗ,ДТ-75,Т-150,Нива</v>
      </c>
      <c r="D12" s="15" t="str">
        <f>Общий!D332</f>
        <v xml:space="preserve">Кольца поршневые Д24.127А-1, пускового двигателя трактора МТЗ, ЮМЗ, ДТ-75, Т-150, Нива, дв. ПД-10, П-350 (Р4) – 1 шт.
Диаметр: 75,0
</v>
      </c>
      <c r="E12" s="17">
        <f>Общий!E332</f>
        <v>20</v>
      </c>
      <c r="F12" s="16">
        <f>Общий!F332</f>
        <v>25</v>
      </c>
    </row>
    <row r="13" spans="1:6" ht="123.6" thickBot="1" x14ac:dyDescent="0.3">
      <c r="A13" s="13" t="str">
        <f>Общий!A333</f>
        <v>04011</v>
      </c>
      <c r="B13" s="14" t="str">
        <f>Общий!B333</f>
        <v>Кольца поршневые ПД-10, П-350. Оригинал. (Номинал)</v>
      </c>
      <c r="C13" s="14" t="str">
        <f>Общий!C333</f>
        <v>МТЗ,ЮМЗ,ДТ-75,Т-150,Нива</v>
      </c>
      <c r="D13" s="15" t="str">
        <f>Общий!D333</f>
        <v xml:space="preserve">Кольца поршневые советские Д24.127А-1, пускового двигателя трактора МТЗ, ЮМЗ, ДТ-75, Т-150, Нива, дв. ПД-10, П-350. Оригинал. (Номинал) – 1 шт.
Диаметр: 72,0
</v>
      </c>
      <c r="E13" s="17">
        <f>Общий!E333</f>
        <v>40</v>
      </c>
      <c r="F13" s="16">
        <f>Общий!F333</f>
        <v>50</v>
      </c>
    </row>
    <row r="14" spans="1:6" ht="123.6" thickBot="1" x14ac:dyDescent="0.3">
      <c r="A14" s="13" t="str">
        <f>Общий!A334</f>
        <v>04012</v>
      </c>
      <c r="B14" s="14" t="str">
        <f>Общий!B334</f>
        <v>Кольца поршневые ПД-10, П-350. Оригинал. (Р1)</v>
      </c>
      <c r="C14" s="14" t="str">
        <f>Общий!C334</f>
        <v>МТЗ,ЮМЗ,ДТ-75,Т-150,Нива</v>
      </c>
      <c r="D14" s="15" t="str">
        <f>Общий!D334</f>
        <v xml:space="preserve">Кольца поршневые советские Д24.127А-1, пускового двигателя трактора МТЗ, ЮМЗ, ДТ-75, Т-150, Нива, дв. ПД-10, П-350. Оригинал. (Р1) – 1 шт.
Диаметр: 72,57
</v>
      </c>
      <c r="E14" s="17">
        <f>Общий!E334</f>
        <v>40</v>
      </c>
      <c r="F14" s="16">
        <f>Общий!F334</f>
        <v>50</v>
      </c>
    </row>
    <row r="15" spans="1:6" ht="123.6" thickBot="1" x14ac:dyDescent="0.3">
      <c r="A15" s="13" t="str">
        <f>Общий!A335</f>
        <v>04013</v>
      </c>
      <c r="B15" s="14" t="str">
        <f>Общий!B335</f>
        <v>Кольца поршневые ПД-10, П-350. Оригинал. (Р2)</v>
      </c>
      <c r="C15" s="14" t="str">
        <f>Общий!C335</f>
        <v>МТЗ,ЮМЗ,ДТ-75,Т-150,Нива</v>
      </c>
      <c r="D15" s="15" t="str">
        <f>Общий!D335</f>
        <v xml:space="preserve">Кольца поршневые советские Д24.127А-1, пускового двигателя трактора МТЗ, ЮМЗ, ДТ-75, Т-150, Нива, дв. ПД-10, П-350. Оригинал. (Р2) – 1 шт.
Диаметр: 73,32
</v>
      </c>
      <c r="E15" s="17">
        <f>Общий!E335</f>
        <v>40</v>
      </c>
      <c r="F15" s="16">
        <f>Общий!F335</f>
        <v>50</v>
      </c>
    </row>
    <row r="16" spans="1:6" ht="74.400000000000006" thickBot="1" x14ac:dyDescent="0.3">
      <c r="A16" s="13" t="str">
        <f>Общий!A336</f>
        <v>04014</v>
      </c>
      <c r="B16" s="14" t="str">
        <f>Общий!B336</f>
        <v>Палец поршневой ПД-10, П-350. Оригинал. (Номинал)</v>
      </c>
      <c r="C16" s="14" t="str">
        <f>Общий!C336</f>
        <v>МТЗ,ЮМЗ,ДТ-75,Т-150,Нива</v>
      </c>
      <c r="D16" s="15" t="str">
        <f>Общий!D336</f>
        <v xml:space="preserve">Палец поршневой Д24.026-А, МТЗ, ЮМЗ, ДТ-75, Т-150, Нива, дв. ПД-10, П-350. Оригинал. (Н) – 1 шт.
</v>
      </c>
      <c r="E16" s="17">
        <f>Общий!E336</f>
        <v>25</v>
      </c>
      <c r="F16" s="16">
        <f>Общий!F336</f>
        <v>31.25</v>
      </c>
    </row>
    <row r="17" spans="1:6" ht="99" thickBot="1" x14ac:dyDescent="0.3">
      <c r="A17" s="13" t="str">
        <f>Общий!A337</f>
        <v>04015</v>
      </c>
      <c r="B17" s="14" t="str">
        <f>Общий!B337</f>
        <v>Стопорные кольца поршневого пальца ПД-10, П-350</v>
      </c>
      <c r="C17" s="14" t="str">
        <f>Общий!C337</f>
        <v>МТЗ,ЮМЗ,ДТ-75,Т-150,Нива</v>
      </c>
      <c r="D17" s="15" t="str">
        <f>Общий!D337</f>
        <v xml:space="preserve">Стопорные кольца Д24-028, поршневого пальца пускового двигателя трактора МТЗ, ЮМЗ, ДТ-75, Т-150, Нива, дв. ПД-10, П-350 – 2 шт.
</v>
      </c>
      <c r="E17" s="17">
        <f>Общий!E337</f>
        <v>4</v>
      </c>
      <c r="F17" s="16">
        <f>Общий!F337</f>
        <v>5</v>
      </c>
    </row>
    <row r="18" spans="1:6" ht="99" thickBot="1" x14ac:dyDescent="0.3">
      <c r="A18" s="13" t="str">
        <f>Общий!A338</f>
        <v>04016</v>
      </c>
      <c r="B18" s="14" t="str">
        <f>Общий!B338</f>
        <v>Втулка шатуна МТЗ, ЮМЗ, ДТ-75, Т-150, Нива, дв. ПД-10, П-350 стандартная</v>
      </c>
      <c r="C18" s="14" t="str">
        <f>Общий!C338</f>
        <v>МТЗ,ЮМЗ,ДТ-75,Т-150,Нива</v>
      </c>
      <c r="D18" s="15" t="str">
        <f>Общий!D338</f>
        <v xml:space="preserve">Втулка шатуна Д24.018-2, пускового двигателя МТЗ, ЮМЗ, ДТ-75, Т-150, Нива, дв. ПД-10, П-350 стандартная -1 шт.
</v>
      </c>
      <c r="E18" s="17">
        <f>Общий!E338</f>
        <v>25</v>
      </c>
      <c r="F18" s="16">
        <f>Общий!F338</f>
        <v>31.25</v>
      </c>
    </row>
    <row r="19" spans="1:6" ht="74.400000000000006" thickBot="1" x14ac:dyDescent="0.3">
      <c r="A19" s="13" t="str">
        <f>Общий!A339</f>
        <v>04017</v>
      </c>
      <c r="B19" s="14" t="str">
        <f>Общий!B339</f>
        <v>Втулка шатуна, МТЗ, ЮМЗ, ДТ-75, Т-150, Нива, дв. ПД-10, П-350 ремонтная</v>
      </c>
      <c r="C19" s="14" t="str">
        <f>Общий!C339</f>
        <v>МТЗ,ЮМЗ,ДТ-75,Т-150,Нива</v>
      </c>
      <c r="D19" s="15" t="str">
        <f>Общий!D339</f>
        <v xml:space="preserve">Втулка шатуна, МТЗ, ЮМЗ, ДТ-75, Т-150, Нива, дв. ПД-10, П-350 ремонтная – 1 шт.
</v>
      </c>
      <c r="E19" s="17">
        <f>Общий!E339</f>
        <v>25</v>
      </c>
      <c r="F19" s="16">
        <f>Общий!F339</f>
        <v>31.25</v>
      </c>
    </row>
    <row r="20" spans="1:6" ht="74.400000000000006" thickBot="1" x14ac:dyDescent="0.3">
      <c r="A20" s="13" t="str">
        <f>Общий!A340</f>
        <v>04018</v>
      </c>
      <c r="B20" s="14" t="str">
        <f>Общий!B340</f>
        <v>Шестерня привода магнето ПД-10 полиамид</v>
      </c>
      <c r="C20" s="14" t="str">
        <f>Общий!C340</f>
        <v>МТЗ,ЮМЗ,ДТ-75,Т-150,Нива</v>
      </c>
      <c r="D20" s="15" t="str">
        <f>Общий!D340</f>
        <v>Шестерня привода магнето Д 24-075-А, МТЗ, ЮМЗ, ДТ-75, Т-150, Нива, дв. ПД-10, П-350, ПД-23 полиамид – 1 шт.</v>
      </c>
      <c r="E20" s="17">
        <f>Общий!E340</f>
        <v>15</v>
      </c>
      <c r="F20" s="16">
        <f>Общий!F340</f>
        <v>18.75</v>
      </c>
    </row>
    <row r="21" spans="1:6" ht="74.400000000000006" thickBot="1" x14ac:dyDescent="0.3">
      <c r="A21" s="13" t="str">
        <f>Общий!A341</f>
        <v>04019</v>
      </c>
      <c r="B21" s="14" t="str">
        <f>Общий!B341</f>
        <v>Шестерня привода магнето ПД-10 чугун</v>
      </c>
      <c r="C21" s="14" t="str">
        <f>Общий!C341</f>
        <v>МТЗ,ЮМЗ,ДТ-75,Т-150,Нива</v>
      </c>
      <c r="D21" s="15" t="str">
        <f>Общий!D341</f>
        <v xml:space="preserve">Шестерня привода магнето Д 24-075-Б, МТЗ, ЮМЗ, ДТ-75, Т-150, Нива, дв. ПД-10, П-350, ПД-23, чугун – 1 шт.
</v>
      </c>
      <c r="E21" s="17">
        <f>Общий!E341</f>
        <v>90</v>
      </c>
      <c r="F21" s="16">
        <f>Общий!F341</f>
        <v>112.5</v>
      </c>
    </row>
    <row r="22" spans="1:6" ht="74.400000000000006" thickBot="1" x14ac:dyDescent="0.3">
      <c r="A22" s="13" t="str">
        <f>Общий!A342</f>
        <v>04020</v>
      </c>
      <c r="B22" s="14" t="str">
        <f>Общий!B342</f>
        <v>Диск регулятора, ведущий ПД-10</v>
      </c>
      <c r="C22" s="14" t="str">
        <f>Общий!C342</f>
        <v>МТЗ,ЮМЗ,ДТ-75,Т-150,Нива</v>
      </c>
      <c r="D22" s="15" t="str">
        <f>Общий!D342</f>
        <v xml:space="preserve">Диск регулятора ведущий Д 27-105-1, МТЗ, ЮМЗ, ДТ-75, Т-150, Нива, дв. ПД-10, П-350 – 1 шт.
</v>
      </c>
      <c r="E22" s="17">
        <f>Общий!E342</f>
        <v>25</v>
      </c>
      <c r="F22" s="16">
        <f>Общий!F342</f>
        <v>31.25</v>
      </c>
    </row>
    <row r="23" spans="1:6" ht="74.400000000000006" thickBot="1" x14ac:dyDescent="0.3">
      <c r="A23" s="13" t="str">
        <f>Общий!A343</f>
        <v>04021</v>
      </c>
      <c r="B23" s="14" t="str">
        <f>Общий!B343</f>
        <v>Краник заливной ПД-10</v>
      </c>
      <c r="C23" s="14" t="str">
        <f>Общий!C343</f>
        <v>МТЗ,ЮМЗ,ДТ-75,Т-150,Нива</v>
      </c>
      <c r="D23" s="15" t="str">
        <f>Общий!D343</f>
        <v xml:space="preserve">Краник заливной Д24.с09-В, МТЗ, ЮМЗ, ДТ-75, Т-150, Нива, дв. ПД-10, П-350 – 1 шт.
</v>
      </c>
      <c r="E23" s="17">
        <f>Общий!E343</f>
        <v>55</v>
      </c>
      <c r="F23" s="16">
        <f>Общий!F343</f>
        <v>68.75</v>
      </c>
    </row>
    <row r="24" spans="1:6" ht="99" thickBot="1" x14ac:dyDescent="0.3">
      <c r="A24" s="13" t="str">
        <f>Общий!A344</f>
        <v>04022</v>
      </c>
      <c r="B24" s="14" t="str">
        <f>Общий!B344</f>
        <v>Поршень ПД-8 (Номинал)</v>
      </c>
      <c r="C24" s="14" t="str">
        <f>Общий!C344</f>
        <v>Т-25,Т-40</v>
      </c>
      <c r="D24" s="15" t="str">
        <f>Общий!D344</f>
        <v xml:space="preserve">Поршень ПД8-1004021-А, пускового двигателя ПД-8 (Н) – 1 шт.
Диаметр: 62.0
</v>
      </c>
      <c r="E24" s="17">
        <f>Общий!E344</f>
        <v>80</v>
      </c>
      <c r="F24" s="16">
        <f>Общий!F344</f>
        <v>100</v>
      </c>
    </row>
    <row r="25" spans="1:6" ht="99" thickBot="1" x14ac:dyDescent="0.3">
      <c r="A25" s="13" t="str">
        <f>Общий!A345</f>
        <v>04023</v>
      </c>
      <c r="B25" s="14" t="str">
        <f>Общий!B345</f>
        <v>Поршень ПД-8 (Р1)</v>
      </c>
      <c r="C25" s="14" t="str">
        <f>Общий!C345</f>
        <v>Т-25,Т-40</v>
      </c>
      <c r="D25" s="15" t="str">
        <f>Общий!D345</f>
        <v xml:space="preserve">Поршень ПД8-1004021-А-Р1, пускового двигателя ПД-8 (Р1) – 1 шт.
Диаметр: 62.5
</v>
      </c>
      <c r="E25" s="17">
        <f>Общий!E345</f>
        <v>80</v>
      </c>
      <c r="F25" s="16">
        <f>Общий!F345</f>
        <v>100</v>
      </c>
    </row>
    <row r="26" spans="1:6" ht="99" thickBot="1" x14ac:dyDescent="0.3">
      <c r="A26" s="13" t="str">
        <f>Общий!A346</f>
        <v>04024</v>
      </c>
      <c r="B26" s="14" t="str">
        <f>Общий!B346</f>
        <v>Поршень ПД-8 (Р2)</v>
      </c>
      <c r="C26" s="14" t="str">
        <f>Общий!C346</f>
        <v>Т-25,Т-40</v>
      </c>
      <c r="D26" s="15" t="str">
        <f>Общий!D346</f>
        <v xml:space="preserve">Поршень ПД8-1004021-А-Р2, пускового двигателя ПД-8 (Р2) – 1 шт.
Диаметр: 63.0
</v>
      </c>
      <c r="E26" s="17">
        <f>Общий!E346</f>
        <v>80</v>
      </c>
      <c r="F26" s="16">
        <f>Общий!F346</f>
        <v>100</v>
      </c>
    </row>
    <row r="27" spans="1:6" ht="172.8" thickBot="1" x14ac:dyDescent="0.3">
      <c r="A27" s="13" t="str">
        <f>Общий!A347</f>
        <v>04025</v>
      </c>
      <c r="B27" s="14" t="str">
        <f>Общий!B347</f>
        <v>Кольца поршневые ПД-8 (Номинал)</v>
      </c>
      <c r="C27" s="14" t="str">
        <f>Общий!C347</f>
        <v>Т-25,Т-40</v>
      </c>
      <c r="D27" s="15" t="str">
        <f>Общий!D347</f>
        <v xml:space="preserve">Комплект компрессионных колец ПД8-1004060-А, пускового двигателя ПД-8 (Номинал) – 1 шт.
Диаметр: 62,0
	Кольцо ПД8-1004062 – 1 шт.
	Кольцо ПД8-1004063 – 2 шт.
</v>
      </c>
      <c r="E27" s="17">
        <f>Общий!E347</f>
        <v>60</v>
      </c>
      <c r="F27" s="16">
        <f>Общий!F347</f>
        <v>75</v>
      </c>
    </row>
    <row r="28" spans="1:6" ht="172.8" thickBot="1" x14ac:dyDescent="0.3">
      <c r="A28" s="13" t="str">
        <f>Общий!A348</f>
        <v>04026</v>
      </c>
      <c r="B28" s="14" t="str">
        <f>Общий!B348</f>
        <v>Кольца поршневые ПД-8 (Р1)</v>
      </c>
      <c r="C28" s="14" t="str">
        <f>Общий!C348</f>
        <v>Т-25,Т-40</v>
      </c>
      <c r="D28" s="15" t="str">
        <f>Общий!D348</f>
        <v xml:space="preserve">Комплект компрессионных колец ПД8-1004060-А-Р1, пускового двигателя ПД-8 (Р1) – 1 шт.
Диаметр: 62,5
	Кольцо ПД8-1004062-Р1 – 1 шт.
	Кольцо ПД8-1004063-Р1 – 2 шт.
</v>
      </c>
      <c r="E28" s="17">
        <f>Общий!E348</f>
        <v>60</v>
      </c>
      <c r="F28" s="16">
        <f>Общий!F348</f>
        <v>75</v>
      </c>
    </row>
    <row r="29" spans="1:6" ht="172.8" thickBot="1" x14ac:dyDescent="0.3">
      <c r="A29" s="13" t="str">
        <f>Общий!A349</f>
        <v>04027</v>
      </c>
      <c r="B29" s="14" t="str">
        <f>Общий!B349</f>
        <v>Кольца поршневые ПД-8 (Р2)</v>
      </c>
      <c r="C29" s="14" t="str">
        <f>Общий!C349</f>
        <v>Т-25,Т-40</v>
      </c>
      <c r="D29" s="15" t="str">
        <f>Общий!D349</f>
        <v xml:space="preserve">Комплект компрессионных колец ПД8-1004060-А-Р2, пускового двигателя ПД-8 (Р2) – 1 шт.
Диаметр: 63,0
	Кольцо ПД8-1004062-Р2 – 1 шт.
	Кольцо ПД8-1004063-Р2 – 2 шт.
</v>
      </c>
      <c r="E29" s="17">
        <f>Общий!E349</f>
        <v>60</v>
      </c>
      <c r="F29" s="16">
        <f>Общий!F349</f>
        <v>75</v>
      </c>
    </row>
    <row r="30" spans="1:6" ht="74.400000000000006" thickBot="1" x14ac:dyDescent="0.3">
      <c r="A30" s="13" t="str">
        <f>Общий!A350</f>
        <v>04028</v>
      </c>
      <c r="B30" s="14" t="str">
        <f>Общий!B350</f>
        <v>Втулка шатуна ПД-8</v>
      </c>
      <c r="C30" s="14" t="str">
        <f>Общий!C350</f>
        <v>Т-25,Т-40</v>
      </c>
      <c r="D30" s="15" t="str">
        <f>Общий!D350</f>
        <v xml:space="preserve">Втулка верхней головки шатуна ПД8-1004115, Т-25, Т-40, дв. ПД-8 – 1 шт.
</v>
      </c>
      <c r="E30" s="17">
        <f>Общий!E350</f>
        <v>20</v>
      </c>
      <c r="F30" s="16">
        <f>Общий!F350</f>
        <v>25</v>
      </c>
    </row>
    <row r="31" spans="1:6" ht="74.400000000000006" thickBot="1" x14ac:dyDescent="0.3">
      <c r="A31" s="13" t="str">
        <f>Общий!A351</f>
        <v>04029</v>
      </c>
      <c r="B31" s="14" t="str">
        <f>Общий!B351</f>
        <v>Палец поршневой ПД-8 (Номинал)</v>
      </c>
      <c r="C31" s="14" t="str">
        <f>Общий!C351</f>
        <v>Т-25,Т-40</v>
      </c>
      <c r="D31" s="15" t="str">
        <f>Общий!D351</f>
        <v xml:space="preserve">Палец поршневой ПД8-1004042-А, Т-25, Т-40, дв. ПД-8 (Номинал) – 1 шт.
</v>
      </c>
      <c r="E31" s="17">
        <f>Общий!E351</f>
        <v>25</v>
      </c>
      <c r="F31" s="16">
        <f>Общий!F351</f>
        <v>31.25</v>
      </c>
    </row>
    <row r="32" spans="1:6" ht="74.400000000000006" thickBot="1" x14ac:dyDescent="0.3">
      <c r="A32" s="13" t="str">
        <f>Общий!A352</f>
        <v>04030</v>
      </c>
      <c r="B32" s="14" t="str">
        <f>Общий!B352</f>
        <v>Карбюратор ПД-10, П-350</v>
      </c>
      <c r="C32" s="14" t="str">
        <f>Общий!C352</f>
        <v>МТЗ,ЮМЗ,ДТ-75,Т-150,Нива</v>
      </c>
      <c r="D32" s="15" t="str">
        <f>Общий!D352</f>
        <v xml:space="preserve">Карбюратор 11.1107011, пускового двигателя МТЗ, ЮМЗ, ДТ-75, Т-150, Нива, дв. ПД-10, П-350 – 1 шт.
</v>
      </c>
      <c r="E32" s="17">
        <f>Общий!E352</f>
        <v>300</v>
      </c>
      <c r="F32" s="16">
        <f>Общий!F352</f>
        <v>375</v>
      </c>
    </row>
    <row r="33" spans="1:6" ht="246.6" thickBot="1" x14ac:dyDescent="0.3">
      <c r="A33" s="13" t="str">
        <f>Общий!A353</f>
        <v>04031</v>
      </c>
      <c r="B33" s="14" t="str">
        <f>Общий!B353</f>
        <v>Карбюратор К-16В, дв. ПД-8, УД-1, УД-2</v>
      </c>
      <c r="C33" s="14" t="str">
        <f>Общий!C353</f>
        <v>Т-25,Т-40</v>
      </c>
      <c r="D33" s="15" t="str">
        <f>Общий!D353</f>
        <v>Карбюратор К-16В, стационарных двигателей УД-1, УД-2 - 1шт.
Возможна установка на пусковой двигатель ПД-8 трактора Т-40 с небольшими техническими доработками.
Карбюраторы семейства К-16 предназначены для комплектации бензиновых двух и четырехтактных ДВС с объёмом от 250 до 650 см. куб. Таких как: УД-2, УД-2М, УД-2С, ПД-10, ПД-8, Д-300, ЗИД-4.5, УМЗ-5, УМЗ-6.</v>
      </c>
      <c r="E33" s="17">
        <f>Общий!E353</f>
        <v>500</v>
      </c>
      <c r="F33" s="16">
        <f>Общий!F353</f>
        <v>625</v>
      </c>
    </row>
    <row r="34" spans="1:6" ht="123.6" thickBot="1" x14ac:dyDescent="0.3">
      <c r="A34" s="13" t="str">
        <f>Общий!A354</f>
        <v>04032</v>
      </c>
      <c r="B34" s="14" t="str">
        <f>Общий!B354</f>
        <v>Магнето ПД-10 новое, Китай</v>
      </c>
      <c r="C34" s="14" t="str">
        <f>Общий!C354</f>
        <v>МТЗ,ЮМЗ,ДТ-75,Т-150,Нива</v>
      </c>
      <c r="D34" s="15" t="str">
        <f>Общий!D354</f>
        <v xml:space="preserve">Магнето М124Б3-3728000Э новое, Китай, пускового двигателя МТЗ, ЮМЗ, ДТ-75, Т-150, Нива, дв. П-350, ПД-10, П-10УД, ПД-8, П-700, П-701, ПД-15 и их модификаций – 1 шт.
</v>
      </c>
      <c r="E34" s="17">
        <f>Общий!E354</f>
        <v>500</v>
      </c>
      <c r="F34" s="16">
        <f>Общий!F354</f>
        <v>625</v>
      </c>
    </row>
    <row r="35" spans="1:6" ht="99" thickBot="1" x14ac:dyDescent="0.3">
      <c r="A35" s="13" t="str">
        <f>Общий!A355</f>
        <v>04033</v>
      </c>
      <c r="B35" s="14" t="str">
        <f>Общий!B355</f>
        <v>Магнето М124Б3, дв. ПД-10 ремонтное</v>
      </c>
      <c r="C35" s="14" t="str">
        <f>Общий!C355</f>
        <v>МТЗ,ЮМЗ,ДТ-75,Т-150,Нива</v>
      </c>
      <c r="D35" s="15" t="str">
        <f>Общий!D355</f>
        <v xml:space="preserve">Магнето М124Б3-3728000Э ремонтное – 1 шт.
Комплектуется к пусковым двигателям П-350, ПД-10, П-10УД, ПД-8, П-700, П-701, ПД-15 и др.
</v>
      </c>
      <c r="E35" s="17">
        <f>Общий!E355</f>
        <v>350</v>
      </c>
      <c r="F35" s="16">
        <f>Общий!F355</f>
        <v>437.5</v>
      </c>
    </row>
    <row r="36" spans="1:6" ht="148.19999999999999" thickBot="1" x14ac:dyDescent="0.3">
      <c r="A36" s="13" t="str">
        <f>Общий!A356</f>
        <v>04034</v>
      </c>
      <c r="B36" s="14" t="str">
        <f>Общий!B356</f>
        <v>Магнето ПД-10 ремонтное, советское</v>
      </c>
      <c r="C36" s="14" t="str">
        <f>Общий!C356</f>
        <v>МТЗ,ЮМЗ,ДТ-75,Т-150,Нива</v>
      </c>
      <c r="D36" s="15" t="str">
        <f>Общий!D356</f>
        <v>Магнето М124Б3-3728000Э совдеповское, ремонтное – 1 шт.
Устанавливается на пусковые двигатели П-350, ПД-10, П-10УД, ПД-8, П-700, П-701, ПД-15, тракторов МТЗ, ЮМЗ, ДТ-75, Т-150 а так же другой отечественной техники.</v>
      </c>
      <c r="E36" s="17">
        <f>Общий!E356</f>
        <v>400</v>
      </c>
      <c r="F36" s="16">
        <f>Общий!F356</f>
        <v>500</v>
      </c>
    </row>
    <row r="37" spans="1:6" ht="271.2" thickBot="1" x14ac:dyDescent="0.3">
      <c r="A37" s="13" t="str">
        <f>Общий!A357</f>
        <v>04035</v>
      </c>
      <c r="B37" s="14" t="str">
        <f>Общий!B357</f>
        <v>Выключатель массы ВК-318Б-02 двухкнопочный, советский, новый</v>
      </c>
      <c r="C37" s="14" t="str">
        <f>Общий!C357</f>
        <v>ЗИЛ,МАЗ,ГАЗ</v>
      </c>
      <c r="D37" s="15" t="str">
        <f>Общий!D357</f>
        <v xml:space="preserve">Выключатель массы ВК-318Б-02 двухкнопочный, совдеповский, новый – 1 шт.
Сделан в СССР, сломать трудно.
Напряжение - 24В, ток нагрузки – 50А
Устанавливается на всю легковую, грузовую и сельхозтехнику отечественного производства.
Автомобили: ЗИЛ, МАЗ, ГАЗ, КрАЗ, УАЗ, ЗАЗ, ЛуАЗ и др.
Тракторы: МТЗ, ЮМЗ, ТТЗ, ЛТЗ, ХТЗ, ЧТЗ, ВТЗ и др.
</v>
      </c>
      <c r="E37" s="17">
        <f>Общий!E357</f>
        <v>170</v>
      </c>
      <c r="F37" s="16">
        <f>Общий!F357</f>
        <v>212.5</v>
      </c>
    </row>
    <row r="38" spans="1:6" ht="271.2" thickBot="1" x14ac:dyDescent="0.3">
      <c r="A38" s="13" t="str">
        <f>Общий!A358</f>
        <v>04036</v>
      </c>
      <c r="B38" s="14" t="str">
        <f>Общий!B358</f>
        <v>Выключатель массы ВК-318Б-02 ремонтный</v>
      </c>
      <c r="C38" s="14" t="str">
        <f>Общий!C358</f>
        <v>ЗИЛ,МАЗ,ГАЗ</v>
      </c>
      <c r="D38" s="15" t="str">
        <f>Общий!D358</f>
        <v xml:space="preserve">Выключатель массы ВК-318Б-02 двухкнопочный, совдеповский, ремонтный – 1 шт.
Напряжение - 24В, ток нагрузки – 50А Устанавливается на всю легковую, грузовую и сельхозтехнику отечественного производства.
Автомобили: ЗИЛ, МАЗ, ГАЗ, КрАЗ, УАЗ, ЗАЗ, ЛуАЗ и др.
Тракторы: МТЗ, ЮМЗ, ТТЗ, ЛТЗ, ХТЗ, ЧТЗ, ВТЗ, К-700 и др
</v>
      </c>
      <c r="E38" s="17">
        <f>Общий!E358</f>
        <v>100</v>
      </c>
      <c r="F38" s="16">
        <f>Общий!F358</f>
        <v>125</v>
      </c>
    </row>
    <row r="39" spans="1:6" ht="246.6" thickBot="1" x14ac:dyDescent="0.3">
      <c r="A39" s="13" t="str">
        <f>Общий!A359</f>
        <v>04037</v>
      </c>
      <c r="B39" s="14" t="str">
        <f>Общий!B359</f>
        <v>Выключатель массы ВК-318Б-02 новый, Китай</v>
      </c>
      <c r="C39" s="14" t="str">
        <f>Общий!C359</f>
        <v>МТЗ, ЮМЗ, ДТ-75, Т-150, Нива</v>
      </c>
      <c r="D39" s="15" t="str">
        <f>Общий!D359</f>
        <v xml:space="preserve">Выключатель массы ВК-318Б-02 двухкнопочный новый, Китай – 1 шт.
Напряжение - 24В, ток нагрузки – 50А
Устанавливается на всю легковую, грузовую и сельхозтехнику отечественного производства.
Автомобили: ЗИЛ, МАЗ, ГАЗ, КрАЗ, УАЗ, ЗАЗ, ЛуАЗ и др.
Тракторы: МТЗ, ЮМЗ, ТТЗ, ЛТЗ, ХТЗ, ЧТЗ, ВТЗ и др.
</v>
      </c>
      <c r="E39" s="17">
        <f>Общий!E359</f>
        <v>140</v>
      </c>
      <c r="F39" s="16">
        <f>Общий!F359</f>
        <v>175</v>
      </c>
    </row>
    <row r="40" spans="1:6" ht="74.400000000000006" thickBot="1" x14ac:dyDescent="0.3">
      <c r="A40" s="13" t="str">
        <f>Общий!A360</f>
        <v>04038</v>
      </c>
      <c r="B40" s="14" t="str">
        <f>Общий!B360</f>
        <v>Вал привода вентилятора 2-х, 3-х ручьевой, дв. ЯМЗ-236, 238</v>
      </c>
      <c r="C40" s="14" t="str">
        <f>Общий!C360</f>
        <v>К-700</v>
      </c>
      <c r="D40" s="15" t="str">
        <f>Общий!D360</f>
        <v xml:space="preserve">Вал привода вентилятора 2-х, 3-х ручьевой К-700, дв. ЯМЗ 236-238 – 1 шт.
</v>
      </c>
      <c r="E40" s="17">
        <f>Общий!E360</f>
        <v>150</v>
      </c>
      <c r="F40" s="16">
        <f>Общий!F360</f>
        <v>187.5</v>
      </c>
    </row>
  </sheetData>
  <sheetProtection algorithmName="SHA-512" hashValue="eMQqBEc+jBqFCpa4daqgb7nJ8xKPwpD75Efu/FVvFVT/4LcFStCArtfrlPEvwApUgm4EbIZoaoiadLnRfO9HNQ==" saltValue="L9ywEKmlvIiTsaw84TV0nA==" spinCount="100000" sheet="1" objects="1" scenarios="1" formatCells="0" pivotTables="0"/>
  <mergeCells count="1"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9" tint="0.59999389629810485"/>
  </sheetPr>
  <dimension ref="A1:F6"/>
  <sheetViews>
    <sheetView zoomScale="40" zoomScaleNormal="40" workbookViewId="0">
      <selection activeCell="D47" sqref="D47"/>
    </sheetView>
  </sheetViews>
  <sheetFormatPr defaultRowHeight="13.2" x14ac:dyDescent="0.25"/>
  <cols>
    <col min="1" max="1" width="14.88671875" style="3" customWidth="1"/>
    <col min="2" max="2" width="56.44140625" style="3" customWidth="1"/>
    <col min="3" max="3" width="33" style="3" customWidth="1"/>
    <col min="4" max="4" width="99" style="3" customWidth="1"/>
    <col min="5" max="6" width="12.6640625" style="3" customWidth="1"/>
    <col min="7" max="16384" width="8.88671875" style="3"/>
  </cols>
  <sheetData>
    <row r="1" spans="1:6" ht="49.2" customHeight="1" thickBot="1" x14ac:dyDescent="0.3">
      <c r="A1" s="11" t="str">
        <f>Общий!A3</f>
        <v>Код</v>
      </c>
      <c r="B1" s="12" t="str">
        <f>Общий!B3</f>
        <v>Наименование</v>
      </c>
      <c r="C1" s="12" t="str">
        <f>Общий!C3</f>
        <v>Применяемость</v>
      </c>
      <c r="D1" s="12" t="str">
        <f>Общий!D3</f>
        <v>Комплектация</v>
      </c>
      <c r="E1" s="12" t="str">
        <f>Общий!E3</f>
        <v>Цена</v>
      </c>
      <c r="F1" s="12" t="str">
        <f>Общий!F3</f>
        <v>Цена с НДС</v>
      </c>
    </row>
    <row r="2" spans="1:6" ht="25.2" thickBot="1" x14ac:dyDescent="0.3">
      <c r="A2" s="33" t="str">
        <f>Общий!A374</f>
        <v>ПРИВОДЫ ВЕНТИЛЯТОРА</v>
      </c>
      <c r="B2" s="34">
        <f>Общий!B374</f>
        <v>0</v>
      </c>
      <c r="C2" s="34">
        <f>Общий!C374</f>
        <v>0</v>
      </c>
      <c r="D2" s="34">
        <f>Общий!D374</f>
        <v>0</v>
      </c>
      <c r="E2" s="34">
        <f>Общий!E374</f>
        <v>0</v>
      </c>
      <c r="F2" s="35">
        <f>Общий!F374</f>
        <v>0</v>
      </c>
    </row>
    <row r="3" spans="1:6" ht="74.400000000000006" thickBot="1" x14ac:dyDescent="0.3">
      <c r="A3" s="13" t="str">
        <f>Общий!A375</f>
        <v>09001</v>
      </c>
      <c r="B3" s="14" t="str">
        <f>Общий!B375</f>
        <v>Привод вентилятора К-700, ЯМЗ-236, 238, двух ручьевой, ремонтный, старого образца</v>
      </c>
      <c r="C3" s="14" t="str">
        <f>Общий!C375</f>
        <v>К-700</v>
      </c>
      <c r="D3" s="15" t="str">
        <f>Общий!D375</f>
        <v xml:space="preserve">Привод вентилятора 236-1308011-Г, К-700, ЯМЗ-236, 238, 2-х ручьевой старого образца– 1 шт.
</v>
      </c>
      <c r="E3" s="17">
        <f>Общий!E375</f>
        <v>770</v>
      </c>
      <c r="F3" s="16">
        <f>Общий!F375</f>
        <v>962.5</v>
      </c>
    </row>
    <row r="4" spans="1:6" ht="74.400000000000006" thickBot="1" x14ac:dyDescent="0.3">
      <c r="A4" s="13" t="str">
        <f>Общий!A376</f>
        <v>09002</v>
      </c>
      <c r="B4" s="14" t="str">
        <f>Общий!B376</f>
        <v>Привод вентилятора К-700, ЯМЗ-236, 238, трех ручьевой, ремонтный, старого образца</v>
      </c>
      <c r="C4" s="14" t="str">
        <f>Общий!C376</f>
        <v>К-700</v>
      </c>
      <c r="D4" s="15" t="str">
        <f>Общий!D376</f>
        <v>Привод вентилятора 236-1308011-Г, К-700, ЯМЗ-236, 238, трех ручьевой, ремонтный, старого образца– 1 шт.</v>
      </c>
      <c r="E4" s="17">
        <f>Общий!E376</f>
        <v>770</v>
      </c>
      <c r="F4" s="16">
        <f>Общий!F376</f>
        <v>962.5</v>
      </c>
    </row>
    <row r="5" spans="1:6" ht="123.6" thickBot="1" x14ac:dyDescent="0.3">
      <c r="A5" s="13" t="str">
        <f>Общий!A377</f>
        <v>09003</v>
      </c>
      <c r="B5" s="14" t="str">
        <f>Общий!B377</f>
        <v>Привод вентилятора Супер МАЗ, МАЗ Евро, двигатели ЯМЗ-236 НЕ, БЕ, 7511, нового образца, ремонтный (ушастый)</v>
      </c>
      <c r="C5" s="14" t="str">
        <f>Общий!C377</f>
        <v>МАЗ, Супер МАЗ, КраАЗ, Урал</v>
      </c>
      <c r="D5" s="15" t="str">
        <f>Общий!D377</f>
        <v xml:space="preserve">Привод вентилятора 238-1308011-Б ( 7511-1308011 ), Супер МАЗ, МАЗ ( Евро ), дв. ЯМЗ-236 БЕ, 236 БЕ2, 236 НЕ, 236 НЕ2, 238 ДЕ, ЯМЗ-7511, 6 отверстий, нового образца, ремонтный ( ушастый ) - 1 шт.
</v>
      </c>
      <c r="E5" s="17">
        <f>Общий!E377</f>
        <v>1000</v>
      </c>
      <c r="F5" s="16">
        <f>Общий!F377</f>
        <v>1250</v>
      </c>
    </row>
    <row r="6" spans="1:6" ht="74.400000000000006" thickBot="1" x14ac:dyDescent="0.3">
      <c r="A6" s="13" t="str">
        <f>Общий!A378</f>
        <v>09004</v>
      </c>
      <c r="B6" s="14" t="str">
        <f>Общий!B378</f>
        <v>Привод вентилятора КрАЗ, МАЗ, дв. ЯМЗ-238НБ, ремонтный</v>
      </c>
      <c r="C6" s="14" t="str">
        <f>Общий!C378</f>
        <v>МАЗ, КрАЗ</v>
      </c>
      <c r="D6" s="15" t="str">
        <f>Общий!D378</f>
        <v xml:space="preserve">Привод вентилятора 238НБ-1308011-В3, КрАЗ, МАЗ, дв. ЯМЗ-238НБ, ремонтный – 1 шт.
</v>
      </c>
      <c r="E6" s="17">
        <f>Общий!E378</f>
        <v>800</v>
      </c>
      <c r="F6" s="16">
        <f>Общий!F378</f>
        <v>1000</v>
      </c>
    </row>
  </sheetData>
  <sheetProtection algorithmName="SHA-512" hashValue="Bd2TN8M7hQXz8yIMkTDC0PMdEH8DgYcEPGNs0bh4x2pa2ZW6IN6xZ33XNTcYMwsr5mPHckxPvkrNGZyE6eZAZA==" saltValue="j6JBc0eQiJV9/zYEriI5Jg==" spinCount="100000" sheet="1" objects="1" scenarios="1" formatCells="0" pivotTables="0"/>
  <mergeCells count="1"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8" tint="0.79998168889431442"/>
  </sheetPr>
  <dimension ref="A1:F4"/>
  <sheetViews>
    <sheetView zoomScale="40" zoomScaleNormal="40" workbookViewId="0">
      <selection activeCell="O27" sqref="O27"/>
    </sheetView>
  </sheetViews>
  <sheetFormatPr defaultRowHeight="13.2" x14ac:dyDescent="0.25"/>
  <cols>
    <col min="1" max="1" width="14.88671875" style="3" customWidth="1"/>
    <col min="2" max="2" width="56.44140625" style="3" customWidth="1"/>
    <col min="3" max="3" width="33" style="3" customWidth="1"/>
    <col min="4" max="4" width="99" style="3" customWidth="1"/>
    <col min="5" max="6" width="12.6640625" style="3" customWidth="1"/>
    <col min="7" max="16384" width="8.88671875" style="3"/>
  </cols>
  <sheetData>
    <row r="1" spans="1:6" ht="49.2" customHeight="1" thickBot="1" x14ac:dyDescent="0.3">
      <c r="A1" s="11" t="str">
        <f>Общий!A3</f>
        <v>Код</v>
      </c>
      <c r="B1" s="12" t="str">
        <f>Общий!B3</f>
        <v>Наименование</v>
      </c>
      <c r="C1" s="12" t="str">
        <f>Общий!C3</f>
        <v>Применяемость</v>
      </c>
      <c r="D1" s="12" t="str">
        <f>Общий!D3</f>
        <v>Комплектация</v>
      </c>
      <c r="E1" s="12" t="str">
        <f>Общий!E3</f>
        <v>Цена</v>
      </c>
      <c r="F1" s="12" t="str">
        <f>Общий!F3</f>
        <v>Цена с НДС</v>
      </c>
    </row>
    <row r="2" spans="1:6" ht="25.2" thickBot="1" x14ac:dyDescent="0.3">
      <c r="A2" s="33" t="str">
        <f>Общий!A361</f>
        <v>РТИ</v>
      </c>
      <c r="B2" s="34">
        <f>Общий!B361</f>
        <v>0</v>
      </c>
      <c r="C2" s="34">
        <f>Общий!C361</f>
        <v>0</v>
      </c>
      <c r="D2" s="34">
        <f>Общий!D361</f>
        <v>0</v>
      </c>
      <c r="E2" s="34">
        <f>Общий!E361</f>
        <v>0</v>
      </c>
      <c r="F2" s="35">
        <f>Общий!F361</f>
        <v>0</v>
      </c>
    </row>
    <row r="3" spans="1:6" ht="197.4" thickBot="1" x14ac:dyDescent="0.3">
      <c r="A3" s="13" t="str">
        <f>Общий!A362</f>
        <v>0618</v>
      </c>
      <c r="B3" s="14" t="str">
        <f>Общий!B362</f>
        <v>Набор РТИ компрессора КамАЗ, 1-цилиндр (Евро)</v>
      </c>
      <c r="C3" s="14" t="str">
        <f>Общий!C362</f>
        <v>КамАЗ</v>
      </c>
      <c r="D3" s="15" t="str">
        <f>Общий!D362</f>
        <v xml:space="preserve">Набор РТИ компрессора 53205-3509015  КамАЗ, 1-цилиндр (Евро)
1. 	Кольцо резиновое задней крышки картера 53205-3509304 - 1 шт.
2. 	Кольцо резиновое цилиндра 53205-3509305 - 1 шт.
3. 	Кольцо резиновое картера 53205-3509306 - 1 шт.
</v>
      </c>
      <c r="E3" s="17">
        <f>Общий!E362</f>
        <v>15</v>
      </c>
      <c r="F3" s="16">
        <f>Общий!F362</f>
        <v>18.75</v>
      </c>
    </row>
    <row r="4" spans="1:6" ht="172.8" thickBot="1" x14ac:dyDescent="0.3">
      <c r="A4" s="13" t="str">
        <f>Общий!A363</f>
        <v>0625</v>
      </c>
      <c r="B4" s="14" t="str">
        <f>Общий!B363</f>
        <v>Набор прокладок компрессора 5336-3509012; 161.3509012, МАЗ, Супер МАЗ, БеЛАЗ, КраАЗ, Урал, двигатель ЯМЗ</v>
      </c>
      <c r="C4" s="14" t="str">
        <f>Общий!C363</f>
        <v>МАЗ, Супер МАЗ, БеЛАЗ, КраАЗ, Урал</v>
      </c>
      <c r="D4" s="15" t="str">
        <f>Общий!D363</f>
        <v xml:space="preserve">1. Прокладка крышки головки 5336-3509071 - 1 шт.
2. Прокладка поставки верхняя 5336-3509072 - 1 шт.
3. Прокладка поставки нижняя 5336-3509073 - 1 шт.
4. Прокладка под клапан 5336-3509074 - 2 шт.
5. Прокладка блока цилиндров 130-3509038 – 1 шт.
6. Прокладка крышки – 2 шт.
</v>
      </c>
      <c r="E4" s="17">
        <f>Общий!E363</f>
        <v>60</v>
      </c>
      <c r="F4" s="16">
        <f>Общий!F363</f>
        <v>75</v>
      </c>
    </row>
  </sheetData>
  <sheetProtection algorithmName="SHA-512" hashValue="c0LLZ19an/pssGzIaTl8zTt4424GqufMnyaS5nYC2JoWR/6OxczCbYzXQ7VghQtbTd4zD994Ffg45uCZ7qJkXA==" saltValue="6cN/w89m6TZHLmOx9+dbLQ==" spinCount="100000" sheet="1" objects="1" scenarios="1" formatCells="0" pivotTables="0"/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Общий</vt:lpstr>
      <vt:lpstr>Водяной насос</vt:lpstr>
      <vt:lpstr>Вод. насосы в Сб.</vt:lpstr>
      <vt:lpstr>Компрессор 2-ц.</vt:lpstr>
      <vt:lpstr>Компр. 1-ц.</vt:lpstr>
      <vt:lpstr>Компр. в Сб.</vt:lpstr>
      <vt:lpstr>ПД-8,ПД-10</vt:lpstr>
      <vt:lpstr>Приводы вентилятора</vt:lpstr>
      <vt:lpstr>РТИ</vt:lpstr>
      <vt:lpstr>Общий!Заголовки_для_печати</vt:lpstr>
      <vt:lpstr>Общий!Область_печати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cp:lastPrinted>2015-08-05T17:27:06Z</cp:lastPrinted>
  <dcterms:created xsi:type="dcterms:W3CDTF">2015-03-06T21:59:17Z</dcterms:created>
  <dcterms:modified xsi:type="dcterms:W3CDTF">2015-08-14T11:28:54Z</dcterms:modified>
  <cp:category/>
</cp:coreProperties>
</file>